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20" tabRatio="803" firstSheet="1" activeTab="1"/>
  </bookViews>
  <sheets>
    <sheet name="SIRV_overall" sheetId="1" r:id="rId1"/>
    <sheet name="Ranking" sheetId="9" r:id="rId2"/>
  </sheets>
  <calcPr calcId="125725"/>
</workbook>
</file>

<file path=xl/calcChain.xml><?xml version="1.0" encoding="utf-8"?>
<calcChain xmlns="http://schemas.openxmlformats.org/spreadsheetml/2006/main">
  <c r="G122" i="1"/>
  <c r="H122"/>
  <c r="I122"/>
  <c r="J122"/>
  <c r="K122"/>
  <c r="L122"/>
  <c r="M122"/>
  <c r="F122"/>
  <c r="G109"/>
  <c r="H109"/>
  <c r="I109"/>
  <c r="J109"/>
  <c r="K109"/>
  <c r="L109"/>
  <c r="M109"/>
  <c r="F109"/>
  <c r="G84"/>
  <c r="H84"/>
  <c r="I84"/>
  <c r="J84"/>
  <c r="K84"/>
  <c r="L84"/>
  <c r="M84"/>
  <c r="F84"/>
  <c r="G63"/>
  <c r="H63"/>
  <c r="I63"/>
  <c r="J63"/>
  <c r="K63"/>
  <c r="L63"/>
  <c r="M63"/>
  <c r="F63"/>
  <c r="G40"/>
  <c r="H40"/>
  <c r="I40"/>
  <c r="J40"/>
  <c r="K40"/>
  <c r="L40"/>
  <c r="M40"/>
  <c r="F40"/>
  <c r="G35"/>
  <c r="H35"/>
  <c r="I35"/>
  <c r="J35"/>
  <c r="K35"/>
  <c r="L35"/>
  <c r="M35"/>
  <c r="F35"/>
  <c r="G18"/>
  <c r="H18"/>
  <c r="I18"/>
  <c r="J18"/>
  <c r="K18"/>
  <c r="L18"/>
  <c r="M18"/>
  <c r="F18"/>
</calcChain>
</file>

<file path=xl/sharedStrings.xml><?xml version="1.0" encoding="utf-8"?>
<sst xmlns="http://schemas.openxmlformats.org/spreadsheetml/2006/main" count="640" uniqueCount="68">
  <si>
    <t>tools</t>
  </si>
  <si>
    <t>samples</t>
  </si>
  <si>
    <t>protocols</t>
  </si>
  <si>
    <t>platforms</t>
  </si>
  <si>
    <t>protocols_platforms</t>
  </si>
  <si>
    <t>MRD</t>
  </si>
  <si>
    <t>SCC</t>
  </si>
  <si>
    <t>PCC</t>
  </si>
  <si>
    <t>ARR_mean</t>
  </si>
  <si>
    <t>ARR_median</t>
  </si>
  <si>
    <t>NRMSE</t>
  </si>
  <si>
    <t>Num_exp_isoforms</t>
  </si>
  <si>
    <t>Num_exp_percent</t>
  </si>
  <si>
    <t>Bambu</t>
  </si>
  <si>
    <t>H1-DE</t>
  </si>
  <si>
    <t>CapTrap</t>
  </si>
  <si>
    <t>ONT</t>
  </si>
  <si>
    <t>CapTrap_ONT</t>
  </si>
  <si>
    <t>PacBio</t>
  </si>
  <si>
    <t>CapTrap_PacBio</t>
  </si>
  <si>
    <t>cDNA</t>
  </si>
  <si>
    <t>cDNA_ONT</t>
  </si>
  <si>
    <t>cDNA_PacBio</t>
  </si>
  <si>
    <t>dRNA</t>
  </si>
  <si>
    <t>dRNA_ONT</t>
  </si>
  <si>
    <t>R2C2</t>
  </si>
  <si>
    <t>R2C2_ONT</t>
  </si>
  <si>
    <t>H1</t>
  </si>
  <si>
    <t>H1-mix</t>
  </si>
  <si>
    <t>WTC11</t>
  </si>
  <si>
    <t>FLAIR</t>
  </si>
  <si>
    <t>FLAMES</t>
  </si>
  <si>
    <t>IsoQuant</t>
  </si>
  <si>
    <t>IsoTools</t>
  </si>
  <si>
    <t>LAPA</t>
  </si>
  <si>
    <t>NanoSim</t>
  </si>
  <si>
    <t>RSEM</t>
  </si>
  <si>
    <t>Illumina</t>
  </si>
  <si>
    <t>cDNA_Illumina</t>
  </si>
  <si>
    <t>RSEM</t>
    <phoneticPr fontId="1" type="noConversion"/>
  </si>
  <si>
    <t>NanoSim</t>
    <phoneticPr fontId="1" type="noConversion"/>
  </si>
  <si>
    <t>TALON</t>
    <phoneticPr fontId="1" type="noConversion"/>
  </si>
  <si>
    <t>IsoTools</t>
    <phoneticPr fontId="1" type="noConversion"/>
  </si>
  <si>
    <t>IsoQuant</t>
    <phoneticPr fontId="1" type="noConversion"/>
  </si>
  <si>
    <t>FLAMES</t>
    <phoneticPr fontId="1" type="noConversion"/>
  </si>
  <si>
    <t>FLAIR</t>
    <phoneticPr fontId="1" type="noConversion"/>
  </si>
  <si>
    <t>Bambu</t>
    <phoneticPr fontId="1" type="noConversion"/>
  </si>
  <si>
    <t>CapTrap_ONT</t>
    <phoneticPr fontId="1" type="noConversion"/>
  </si>
  <si>
    <t>IM</t>
    <phoneticPr fontId="1" type="noConversion"/>
  </si>
  <si>
    <t>ACVC</t>
    <phoneticPr fontId="1" type="noConversion"/>
  </si>
  <si>
    <t>CM</t>
    <phoneticPr fontId="1" type="noConversion"/>
  </si>
  <si>
    <t>ACC</t>
    <phoneticPr fontId="1" type="noConversion"/>
  </si>
  <si>
    <t>RE</t>
    <phoneticPr fontId="1" type="noConversion"/>
  </si>
  <si>
    <t>MRD</t>
    <phoneticPr fontId="1" type="noConversion"/>
  </si>
  <si>
    <t>SCC</t>
    <phoneticPr fontId="1" type="noConversion"/>
  </si>
  <si>
    <t>NRMSE</t>
    <phoneticPr fontId="1" type="noConversion"/>
  </si>
  <si>
    <t>PET(SIRV)</t>
    <phoneticPr fontId="1" type="noConversion"/>
  </si>
  <si>
    <t>PET(Long SIRV)</t>
    <phoneticPr fontId="1" type="noConversion"/>
  </si>
  <si>
    <t>PET(ERCC)</t>
    <phoneticPr fontId="1" type="noConversion"/>
  </si>
  <si>
    <t>R2C2-ONT</t>
    <phoneticPr fontId="1" type="noConversion"/>
  </si>
  <si>
    <t>CapTrap-ONT</t>
    <phoneticPr fontId="1" type="noConversion"/>
  </si>
  <si>
    <t>CapTrap-PacBio</t>
    <phoneticPr fontId="1" type="noConversion"/>
  </si>
  <si>
    <t>dRNA-ONT</t>
    <phoneticPr fontId="1" type="noConversion"/>
  </si>
  <si>
    <t>cDNA-ONT</t>
    <phoneticPr fontId="1" type="noConversion"/>
  </si>
  <si>
    <t>cDNA-PacBio</t>
    <phoneticPr fontId="1" type="noConversion"/>
  </si>
  <si>
    <t>cDNA-Illumina</t>
    <phoneticPr fontId="1" type="noConversion"/>
  </si>
  <si>
    <t>Protocols-Platforms</t>
    <phoneticPr fontId="1" type="noConversion"/>
  </si>
  <si>
    <t>Tools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</si>
</sst>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C00000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b/>
      <sz val="11"/>
      <color rgb="FFC00000"/>
      <name val="宋体"/>
      <family val="3"/>
      <charset val="134"/>
      <scheme val="minor"/>
    </font>
    <font>
      <b/>
      <sz val="11"/>
      <color rgb="FF0070C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176" fontId="4" fillId="0" borderId="0" xfId="0" applyNumberFormat="1" applyFont="1" applyAlignment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 applyAlignment="1">
      <alignment vertical="center"/>
    </xf>
    <xf numFmtId="10" fontId="0" fillId="0" borderId="0" xfId="0" applyNumberForma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3" fillId="0" borderId="0" xfId="0" applyFont="1">
      <alignment vertical="center"/>
    </xf>
    <xf numFmtId="177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1"/>
  <sheetViews>
    <sheetView topLeftCell="A139" workbookViewId="0">
      <selection activeCell="A126" sqref="A126:A133"/>
    </sheetView>
  </sheetViews>
  <sheetFormatPr defaultRowHeight="14"/>
  <cols>
    <col min="1" max="1" width="15.26953125" customWidth="1"/>
    <col min="2" max="2" width="7.6328125" customWidth="1"/>
    <col min="3" max="3" width="10.54296875" customWidth="1"/>
    <col min="4" max="4" width="10.26953125" customWidth="1"/>
    <col min="5" max="5" width="17.7265625" customWidth="1"/>
    <col min="6" max="6" width="11.36328125" style="2" customWidth="1"/>
    <col min="7" max="7" width="7.54296875" style="2" customWidth="1"/>
    <col min="8" max="8" width="17.453125" style="2" customWidth="1"/>
    <col min="9" max="9" width="16.08984375" style="2" customWidth="1"/>
    <col min="10" max="10" width="18.81640625" style="2" customWidth="1"/>
    <col min="11" max="11" width="13" style="2" customWidth="1"/>
    <col min="12" max="12" width="13" style="1" customWidth="1"/>
    <col min="13" max="13" width="13" style="10" customWidth="1"/>
  </cols>
  <sheetData>
    <row r="1" spans="1:13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5" t="s">
        <v>11</v>
      </c>
      <c r="M1" s="16" t="s">
        <v>12</v>
      </c>
    </row>
    <row r="2" spans="1:13">
      <c r="A2" s="17" t="s">
        <v>13</v>
      </c>
      <c r="B2" s="18" t="s">
        <v>14</v>
      </c>
      <c r="C2" s="18" t="s">
        <v>15</v>
      </c>
      <c r="D2" s="18" t="s">
        <v>16</v>
      </c>
      <c r="E2" s="18" t="s">
        <v>17</v>
      </c>
      <c r="F2" s="19">
        <v>0.66694900000000001</v>
      </c>
      <c r="G2" s="19">
        <v>0.78659100000000004</v>
      </c>
      <c r="H2" s="19">
        <v>0.69601800000000003</v>
      </c>
      <c r="I2" s="19">
        <v>0.471937</v>
      </c>
      <c r="J2" s="19">
        <v>0.33305099999999999</v>
      </c>
      <c r="K2" s="19">
        <v>1.3759250000000001</v>
      </c>
      <c r="L2" s="20">
        <v>101</v>
      </c>
      <c r="M2" s="21">
        <v>0.57386400000000004</v>
      </c>
    </row>
    <row r="3" spans="1:13">
      <c r="A3" s="17" t="s">
        <v>13</v>
      </c>
      <c r="B3" s="18" t="s">
        <v>27</v>
      </c>
      <c r="C3" s="18" t="s">
        <v>15</v>
      </c>
      <c r="D3" s="18" t="s">
        <v>16</v>
      </c>
      <c r="E3" s="18" t="s">
        <v>17</v>
      </c>
      <c r="F3" s="19">
        <v>0.67613900000000005</v>
      </c>
      <c r="G3" s="19">
        <v>0.77332599999999996</v>
      </c>
      <c r="H3" s="19">
        <v>0.688357</v>
      </c>
      <c r="I3" s="19">
        <v>0.47589900000000002</v>
      </c>
      <c r="J3" s="19">
        <v>0.32386100000000001</v>
      </c>
      <c r="K3" s="19">
        <v>1.379227</v>
      </c>
      <c r="L3" s="20">
        <v>104</v>
      </c>
      <c r="M3" s="21">
        <v>0.59090900000000002</v>
      </c>
    </row>
    <row r="4" spans="1:13">
      <c r="A4" s="17" t="s">
        <v>13</v>
      </c>
      <c r="B4" s="18" t="s">
        <v>28</v>
      </c>
      <c r="C4" s="18" t="s">
        <v>15</v>
      </c>
      <c r="D4" s="18" t="s">
        <v>16</v>
      </c>
      <c r="E4" s="18" t="s">
        <v>17</v>
      </c>
      <c r="F4" s="19">
        <v>0.66555900000000001</v>
      </c>
      <c r="G4" s="19">
        <v>0.79868499999999998</v>
      </c>
      <c r="H4" s="19">
        <v>0.71571899999999999</v>
      </c>
      <c r="I4" s="19">
        <v>0.49316399999999999</v>
      </c>
      <c r="J4" s="19">
        <v>0.33444099999999999</v>
      </c>
      <c r="K4" s="19">
        <v>1.33033</v>
      </c>
      <c r="L4" s="20">
        <v>103</v>
      </c>
      <c r="M4" s="21">
        <v>0.58522700000000005</v>
      </c>
    </row>
    <row r="5" spans="1:13">
      <c r="A5" s="17" t="s">
        <v>13</v>
      </c>
      <c r="B5" s="18" t="s">
        <v>28</v>
      </c>
      <c r="C5" s="18" t="s">
        <v>15</v>
      </c>
      <c r="D5" s="18" t="s">
        <v>16</v>
      </c>
      <c r="E5" s="18" t="s">
        <v>17</v>
      </c>
      <c r="F5" s="19">
        <v>0.79068099999999997</v>
      </c>
      <c r="G5" s="19">
        <v>0.69185099999999999</v>
      </c>
      <c r="H5" s="19">
        <v>0.608101</v>
      </c>
      <c r="I5" s="19">
        <v>0.41493400000000003</v>
      </c>
      <c r="J5" s="19">
        <v>0.20931900000000001</v>
      </c>
      <c r="K5" s="19">
        <v>1.593977</v>
      </c>
      <c r="L5" s="20">
        <v>88</v>
      </c>
      <c r="M5" s="21">
        <v>0.5</v>
      </c>
    </row>
    <row r="6" spans="1:13">
      <c r="A6" s="17" t="s">
        <v>13</v>
      </c>
      <c r="B6" s="18" t="s">
        <v>29</v>
      </c>
      <c r="C6" s="18" t="s">
        <v>15</v>
      </c>
      <c r="D6" s="18" t="s">
        <v>16</v>
      </c>
      <c r="E6" s="18" t="s">
        <v>17</v>
      </c>
      <c r="F6" s="19">
        <v>0.74232100000000001</v>
      </c>
      <c r="G6" s="19">
        <v>0.69443699999999997</v>
      </c>
      <c r="H6" s="19">
        <v>0.63102599999999998</v>
      </c>
      <c r="I6" s="19">
        <v>0.43585299999999999</v>
      </c>
      <c r="J6" s="19">
        <v>0.25767899999999999</v>
      </c>
      <c r="K6" s="19">
        <v>1.530848</v>
      </c>
      <c r="L6" s="20">
        <v>98</v>
      </c>
      <c r="M6" s="21">
        <v>0.55681800000000004</v>
      </c>
    </row>
    <row r="7" spans="1:13">
      <c r="A7" s="17" t="s">
        <v>13</v>
      </c>
      <c r="B7" s="18" t="s">
        <v>29</v>
      </c>
      <c r="C7" s="18" t="s">
        <v>15</v>
      </c>
      <c r="D7" s="18" t="s">
        <v>16</v>
      </c>
      <c r="E7" s="18" t="s">
        <v>17</v>
      </c>
      <c r="F7" s="19">
        <v>0.65082099999999998</v>
      </c>
      <c r="G7" s="19">
        <v>0.81864999999999999</v>
      </c>
      <c r="H7" s="19">
        <v>0.73403799999999997</v>
      </c>
      <c r="I7" s="19">
        <v>0.50423399999999996</v>
      </c>
      <c r="J7" s="19">
        <v>0.34917900000000002</v>
      </c>
      <c r="K7" s="19">
        <v>1.280367</v>
      </c>
      <c r="L7" s="20">
        <v>113</v>
      </c>
      <c r="M7" s="21">
        <v>0.64204499999999998</v>
      </c>
    </row>
    <row r="8" spans="1:13">
      <c r="A8" s="17" t="s">
        <v>31</v>
      </c>
      <c r="B8" s="18" t="s">
        <v>14</v>
      </c>
      <c r="C8" s="18" t="s">
        <v>15</v>
      </c>
      <c r="D8" s="18" t="s">
        <v>16</v>
      </c>
      <c r="E8" s="18" t="s">
        <v>17</v>
      </c>
      <c r="F8" s="19">
        <v>1</v>
      </c>
      <c r="G8" s="19">
        <v>0.37135000000000001</v>
      </c>
      <c r="H8" s="19">
        <v>0.34571099999999999</v>
      </c>
      <c r="I8" s="19">
        <v>0.23780000000000001</v>
      </c>
      <c r="J8" s="19">
        <v>0</v>
      </c>
      <c r="K8" s="19">
        <v>2.143837</v>
      </c>
      <c r="L8" s="20">
        <v>36</v>
      </c>
      <c r="M8" s="21">
        <v>0.204545</v>
      </c>
    </row>
    <row r="9" spans="1:13">
      <c r="A9" s="17" t="s">
        <v>31</v>
      </c>
      <c r="B9" s="18" t="s">
        <v>27</v>
      </c>
      <c r="C9" s="18" t="s">
        <v>15</v>
      </c>
      <c r="D9" s="18" t="s">
        <v>16</v>
      </c>
      <c r="E9" s="18" t="s">
        <v>17</v>
      </c>
      <c r="F9" s="19">
        <v>1</v>
      </c>
      <c r="G9" s="19">
        <v>0.37135000000000001</v>
      </c>
      <c r="H9" s="19">
        <v>0.34542800000000001</v>
      </c>
      <c r="I9" s="19">
        <v>0.23740700000000001</v>
      </c>
      <c r="J9" s="19">
        <v>0</v>
      </c>
      <c r="K9" s="19">
        <v>2.1443629999999998</v>
      </c>
      <c r="L9" s="20">
        <v>36</v>
      </c>
      <c r="M9" s="21">
        <v>0.204545</v>
      </c>
    </row>
    <row r="10" spans="1:13">
      <c r="A10" s="17" t="s">
        <v>31</v>
      </c>
      <c r="B10" s="18" t="s">
        <v>28</v>
      </c>
      <c r="C10" s="18" t="s">
        <v>15</v>
      </c>
      <c r="D10" s="18" t="s">
        <v>16</v>
      </c>
      <c r="E10" s="18" t="s">
        <v>17</v>
      </c>
      <c r="F10" s="19">
        <v>1</v>
      </c>
      <c r="G10" s="19">
        <v>0.54340200000000005</v>
      </c>
      <c r="H10" s="19">
        <v>0.51678900000000005</v>
      </c>
      <c r="I10" s="19">
        <v>0.39491900000000002</v>
      </c>
      <c r="J10" s="19">
        <v>0</v>
      </c>
      <c r="K10" s="19">
        <v>1.759798</v>
      </c>
      <c r="L10" s="20">
        <v>64</v>
      </c>
      <c r="M10" s="21">
        <v>0.36363600000000001</v>
      </c>
    </row>
    <row r="11" spans="1:13">
      <c r="A11" s="17" t="s">
        <v>31</v>
      </c>
      <c r="B11" s="18" t="s">
        <v>29</v>
      </c>
      <c r="C11" s="18" t="s">
        <v>15</v>
      </c>
      <c r="D11" s="18" t="s">
        <v>16</v>
      </c>
      <c r="E11" s="18" t="s">
        <v>17</v>
      </c>
      <c r="F11" s="19">
        <v>1</v>
      </c>
      <c r="G11" s="19">
        <v>0.54949300000000001</v>
      </c>
      <c r="H11" s="19">
        <v>0.52135500000000001</v>
      </c>
      <c r="I11" s="19">
        <v>0.395818</v>
      </c>
      <c r="J11" s="19">
        <v>0</v>
      </c>
      <c r="K11" s="19">
        <v>1.748335</v>
      </c>
      <c r="L11" s="20">
        <v>65</v>
      </c>
      <c r="M11" s="21">
        <v>0.36931799999999998</v>
      </c>
    </row>
    <row r="12" spans="1:13">
      <c r="A12" s="17" t="s">
        <v>32</v>
      </c>
      <c r="B12" s="18" t="s">
        <v>14</v>
      </c>
      <c r="C12" s="18" t="s">
        <v>15</v>
      </c>
      <c r="D12" s="18" t="s">
        <v>16</v>
      </c>
      <c r="E12" s="18" t="s">
        <v>17</v>
      </c>
      <c r="F12" s="19">
        <v>0.15166099999999999</v>
      </c>
      <c r="G12" s="19">
        <v>0.713615</v>
      </c>
      <c r="H12" s="19">
        <v>0.72997100000000004</v>
      </c>
      <c r="I12" s="19">
        <v>0.79153399999999996</v>
      </c>
      <c r="J12" s="19">
        <v>0.91394500000000001</v>
      </c>
      <c r="K12" s="19">
        <v>0.90621700000000005</v>
      </c>
      <c r="L12" s="20">
        <v>137</v>
      </c>
      <c r="M12" s="21">
        <v>0.77840900000000002</v>
      </c>
    </row>
    <row r="13" spans="1:13">
      <c r="A13" s="17" t="s">
        <v>32</v>
      </c>
      <c r="B13" s="18" t="s">
        <v>27</v>
      </c>
      <c r="C13" s="18" t="s">
        <v>15</v>
      </c>
      <c r="D13" s="18" t="s">
        <v>16</v>
      </c>
      <c r="E13" s="18" t="s">
        <v>17</v>
      </c>
      <c r="F13" s="19">
        <v>0.170097</v>
      </c>
      <c r="G13" s="19">
        <v>0.70510300000000004</v>
      </c>
      <c r="H13" s="19">
        <v>0.72288699999999995</v>
      </c>
      <c r="I13" s="19">
        <v>0.81040400000000001</v>
      </c>
      <c r="J13" s="19">
        <v>0.93382500000000002</v>
      </c>
      <c r="K13" s="19">
        <v>0.89768999999999999</v>
      </c>
      <c r="L13" s="20">
        <v>140</v>
      </c>
      <c r="M13" s="21">
        <v>0.79545500000000002</v>
      </c>
    </row>
    <row r="14" spans="1:13">
      <c r="A14" s="17" t="s">
        <v>32</v>
      </c>
      <c r="B14" s="18" t="s">
        <v>28</v>
      </c>
      <c r="C14" s="18" t="s">
        <v>15</v>
      </c>
      <c r="D14" s="18" t="s">
        <v>16</v>
      </c>
      <c r="E14" s="18" t="s">
        <v>17</v>
      </c>
      <c r="F14" s="19">
        <v>0.118585</v>
      </c>
      <c r="G14" s="19">
        <v>0.74622999999999995</v>
      </c>
      <c r="H14" s="19">
        <v>0.76068599999999997</v>
      </c>
      <c r="I14" s="19">
        <v>0.84814400000000001</v>
      </c>
      <c r="J14" s="19">
        <v>0.944963</v>
      </c>
      <c r="K14" s="19">
        <v>0.81298700000000002</v>
      </c>
      <c r="L14" s="20">
        <v>145</v>
      </c>
      <c r="M14" s="21">
        <v>0.82386400000000004</v>
      </c>
    </row>
    <row r="15" spans="1:13">
      <c r="A15" s="17" t="s">
        <v>32</v>
      </c>
      <c r="B15" s="18" t="s">
        <v>29</v>
      </c>
      <c r="C15" s="18" t="s">
        <v>15</v>
      </c>
      <c r="D15" s="18" t="s">
        <v>16</v>
      </c>
      <c r="E15" s="18" t="s">
        <v>17</v>
      </c>
      <c r="F15" s="19">
        <v>0.117516</v>
      </c>
      <c r="G15" s="19">
        <v>0.70715700000000004</v>
      </c>
      <c r="H15" s="19">
        <v>0.72869600000000001</v>
      </c>
      <c r="I15" s="19">
        <v>0.82633900000000005</v>
      </c>
      <c r="J15" s="19">
        <v>0.94154400000000005</v>
      </c>
      <c r="K15" s="19">
        <v>0.87599899999999997</v>
      </c>
      <c r="L15" s="20">
        <v>148</v>
      </c>
      <c r="M15" s="21">
        <v>0.84090900000000002</v>
      </c>
    </row>
    <row r="16" spans="1:13">
      <c r="A16" s="17" t="s">
        <v>34</v>
      </c>
      <c r="B16" s="18" t="s">
        <v>28</v>
      </c>
      <c r="C16" s="18" t="s">
        <v>15</v>
      </c>
      <c r="D16" s="18" t="s">
        <v>16</v>
      </c>
      <c r="E16" s="18" t="s">
        <v>17</v>
      </c>
      <c r="F16" s="19">
        <v>1</v>
      </c>
      <c r="G16" s="19">
        <v>0.29284199999999999</v>
      </c>
      <c r="H16" s="19">
        <v>0.28566999999999998</v>
      </c>
      <c r="I16" s="19">
        <v>0.17988899999999999</v>
      </c>
      <c r="J16" s="19">
        <v>0</v>
      </c>
      <c r="K16" s="19">
        <v>2.2539539999999998</v>
      </c>
      <c r="L16" s="20">
        <v>27</v>
      </c>
      <c r="M16" s="21">
        <v>0.15340899999999999</v>
      </c>
    </row>
    <row r="17" spans="1:13">
      <c r="A17" s="17" t="s">
        <v>34</v>
      </c>
      <c r="B17" s="18" t="s">
        <v>29</v>
      </c>
      <c r="C17" s="18" t="s">
        <v>15</v>
      </c>
      <c r="D17" s="18" t="s">
        <v>16</v>
      </c>
      <c r="E17" s="18" t="s">
        <v>47</v>
      </c>
      <c r="F17" s="19">
        <v>1</v>
      </c>
      <c r="G17" s="19">
        <v>0.33095599999999997</v>
      </c>
      <c r="H17" s="19">
        <v>0.31091200000000002</v>
      </c>
      <c r="I17" s="19">
        <v>0.175262</v>
      </c>
      <c r="J17" s="19">
        <v>0</v>
      </c>
      <c r="K17" s="19">
        <v>2.2408329999999999</v>
      </c>
      <c r="L17" s="20">
        <v>27</v>
      </c>
      <c r="M17" s="21">
        <v>0.15340899999999999</v>
      </c>
    </row>
    <row r="18" spans="1:13">
      <c r="A18" s="17"/>
      <c r="B18" s="18"/>
      <c r="C18" s="18"/>
      <c r="D18" s="18"/>
      <c r="E18" s="18"/>
      <c r="F18" s="19">
        <f>AVERAGE(F2:F17)</f>
        <v>0.67189556250000004</v>
      </c>
      <c r="G18" s="19">
        <f t="shared" ref="G18:M18" si="0">AVERAGE(G2:G17)</f>
        <v>0.61843987500000008</v>
      </c>
      <c r="H18" s="19">
        <f t="shared" si="0"/>
        <v>0.58383524999999992</v>
      </c>
      <c r="I18" s="19">
        <f t="shared" si="0"/>
        <v>0.48084606249999995</v>
      </c>
      <c r="J18" s="19">
        <f t="shared" si="0"/>
        <v>0.34636293750000002</v>
      </c>
      <c r="K18" s="19">
        <f t="shared" si="0"/>
        <v>1.5171679375</v>
      </c>
      <c r="L18" s="19">
        <f t="shared" si="0"/>
        <v>89.5</v>
      </c>
      <c r="M18" s="19">
        <f t="shared" si="0"/>
        <v>0.50852262500000001</v>
      </c>
    </row>
    <row r="19" spans="1:13">
      <c r="A19" s="17" t="s">
        <v>13</v>
      </c>
      <c r="B19" s="18" t="s">
        <v>14</v>
      </c>
      <c r="C19" s="18" t="s">
        <v>15</v>
      </c>
      <c r="D19" s="18" t="s">
        <v>18</v>
      </c>
      <c r="E19" s="18" t="s">
        <v>19</v>
      </c>
      <c r="F19" s="19">
        <v>1</v>
      </c>
      <c r="G19" s="19">
        <v>0.64218600000000003</v>
      </c>
      <c r="H19" s="19">
        <v>0.58038400000000001</v>
      </c>
      <c r="I19" s="19">
        <v>0.42596000000000001</v>
      </c>
      <c r="J19" s="19">
        <v>0</v>
      </c>
      <c r="K19" s="19">
        <v>1.636331</v>
      </c>
      <c r="L19" s="20">
        <v>75</v>
      </c>
      <c r="M19" s="21">
        <v>0.42613600000000001</v>
      </c>
    </row>
    <row r="20" spans="1:13">
      <c r="A20" s="17" t="s">
        <v>13</v>
      </c>
      <c r="B20" s="18" t="s">
        <v>27</v>
      </c>
      <c r="C20" s="18" t="s">
        <v>15</v>
      </c>
      <c r="D20" s="18" t="s">
        <v>18</v>
      </c>
      <c r="E20" s="18" t="s">
        <v>19</v>
      </c>
      <c r="F20" s="19">
        <v>1</v>
      </c>
      <c r="G20" s="19">
        <v>0.672342</v>
      </c>
      <c r="H20" s="19">
        <v>0.60791799999999996</v>
      </c>
      <c r="I20" s="19">
        <v>0.43929499999999999</v>
      </c>
      <c r="J20" s="19">
        <v>0</v>
      </c>
      <c r="K20" s="19">
        <v>1.5668390000000001</v>
      </c>
      <c r="L20" s="20">
        <v>81</v>
      </c>
      <c r="M20" s="21">
        <v>0.460227</v>
      </c>
    </row>
    <row r="21" spans="1:13">
      <c r="A21" s="17" t="s">
        <v>13</v>
      </c>
      <c r="B21" s="18" t="s">
        <v>28</v>
      </c>
      <c r="C21" s="18" t="s">
        <v>15</v>
      </c>
      <c r="D21" s="18" t="s">
        <v>18</v>
      </c>
      <c r="E21" s="18" t="s">
        <v>19</v>
      </c>
      <c r="F21" s="19">
        <v>0.64595599999999997</v>
      </c>
      <c r="G21" s="19">
        <v>0.69074599999999997</v>
      </c>
      <c r="H21" s="19">
        <v>0.638988</v>
      </c>
      <c r="I21" s="19">
        <v>0.46728799999999998</v>
      </c>
      <c r="J21" s="19">
        <v>0.35404400000000003</v>
      </c>
      <c r="K21" s="19">
        <v>1.4967269999999999</v>
      </c>
      <c r="L21" s="20">
        <v>83</v>
      </c>
      <c r="M21" s="21">
        <v>0.47159099999999998</v>
      </c>
    </row>
    <row r="22" spans="1:13">
      <c r="A22" s="17" t="s">
        <v>13</v>
      </c>
      <c r="B22" s="18" t="s">
        <v>28</v>
      </c>
      <c r="C22" s="18" t="s">
        <v>15</v>
      </c>
      <c r="D22" s="18" t="s">
        <v>18</v>
      </c>
      <c r="E22" s="18" t="s">
        <v>19</v>
      </c>
      <c r="F22" s="19">
        <v>1</v>
      </c>
      <c r="G22" s="19">
        <v>0.67242000000000002</v>
      </c>
      <c r="H22" s="19">
        <v>0.62026899999999996</v>
      </c>
      <c r="I22" s="19">
        <v>0.45458199999999999</v>
      </c>
      <c r="J22" s="19">
        <v>0</v>
      </c>
      <c r="K22" s="19">
        <v>1.5422610000000001</v>
      </c>
      <c r="L22" s="20">
        <v>80</v>
      </c>
      <c r="M22" s="21">
        <v>0.45454499999999998</v>
      </c>
    </row>
    <row r="23" spans="1:13">
      <c r="A23" s="17" t="s">
        <v>13</v>
      </c>
      <c r="B23" s="18" t="s">
        <v>29</v>
      </c>
      <c r="C23" s="18" t="s">
        <v>15</v>
      </c>
      <c r="D23" s="18" t="s">
        <v>18</v>
      </c>
      <c r="E23" s="18" t="s">
        <v>19</v>
      </c>
      <c r="F23" s="19">
        <v>0.69689699999999999</v>
      </c>
      <c r="G23" s="19">
        <v>0.69807900000000001</v>
      </c>
      <c r="H23" s="19">
        <v>0.63866000000000001</v>
      </c>
      <c r="I23" s="19">
        <v>0.463916</v>
      </c>
      <c r="J23" s="19">
        <v>0.30310300000000001</v>
      </c>
      <c r="K23" s="19">
        <v>1.50108</v>
      </c>
      <c r="L23" s="20">
        <v>85</v>
      </c>
      <c r="M23" s="21">
        <v>0.48295500000000002</v>
      </c>
    </row>
    <row r="24" spans="1:13">
      <c r="A24" s="17" t="s">
        <v>13</v>
      </c>
      <c r="B24" s="18" t="s">
        <v>29</v>
      </c>
      <c r="C24" s="18" t="s">
        <v>15</v>
      </c>
      <c r="D24" s="18" t="s">
        <v>18</v>
      </c>
      <c r="E24" s="18" t="s">
        <v>19</v>
      </c>
      <c r="F24" s="19">
        <v>0.681199</v>
      </c>
      <c r="G24" s="19">
        <v>0.71704900000000005</v>
      </c>
      <c r="H24" s="19">
        <v>0.65862500000000002</v>
      </c>
      <c r="I24" s="19">
        <v>0.47701300000000002</v>
      </c>
      <c r="J24" s="19">
        <v>0.318801</v>
      </c>
      <c r="K24" s="19">
        <v>1.4524049999999999</v>
      </c>
      <c r="L24" s="20">
        <v>88</v>
      </c>
      <c r="M24" s="21">
        <v>0.5</v>
      </c>
    </row>
    <row r="25" spans="1:13">
      <c r="A25" s="17" t="s">
        <v>31</v>
      </c>
      <c r="B25" s="18" t="s">
        <v>14</v>
      </c>
      <c r="C25" s="18" t="s">
        <v>15</v>
      </c>
      <c r="D25" s="18" t="s">
        <v>18</v>
      </c>
      <c r="E25" s="18" t="s">
        <v>19</v>
      </c>
      <c r="F25" s="19">
        <v>1</v>
      </c>
      <c r="G25" s="19">
        <v>0.53123200000000004</v>
      </c>
      <c r="H25" s="19">
        <v>0.50573900000000005</v>
      </c>
      <c r="I25" s="19">
        <v>0.39110200000000001</v>
      </c>
      <c r="J25" s="19">
        <v>0</v>
      </c>
      <c r="K25" s="19">
        <v>1.787533</v>
      </c>
      <c r="L25" s="20">
        <v>62</v>
      </c>
      <c r="M25" s="21">
        <v>0.352273</v>
      </c>
    </row>
    <row r="26" spans="1:13">
      <c r="A26" s="17" t="s">
        <v>31</v>
      </c>
      <c r="B26" s="18" t="s">
        <v>27</v>
      </c>
      <c r="C26" s="18" t="s">
        <v>15</v>
      </c>
      <c r="D26" s="18" t="s">
        <v>18</v>
      </c>
      <c r="E26" s="18" t="s">
        <v>19</v>
      </c>
      <c r="F26" s="19">
        <v>1</v>
      </c>
      <c r="G26" s="19">
        <v>0.53123200000000004</v>
      </c>
      <c r="H26" s="19">
        <v>0.50495100000000004</v>
      </c>
      <c r="I26" s="19">
        <v>0.38811000000000001</v>
      </c>
      <c r="J26" s="19">
        <v>0</v>
      </c>
      <c r="K26" s="19">
        <v>1.78861</v>
      </c>
      <c r="L26" s="20">
        <v>62</v>
      </c>
      <c r="M26" s="21">
        <v>0.352273</v>
      </c>
    </row>
    <row r="27" spans="1:13">
      <c r="A27" s="17" t="s">
        <v>31</v>
      </c>
      <c r="B27" s="18" t="s">
        <v>28</v>
      </c>
      <c r="C27" s="18" t="s">
        <v>15</v>
      </c>
      <c r="D27" s="18" t="s">
        <v>18</v>
      </c>
      <c r="E27" s="18" t="s">
        <v>19</v>
      </c>
      <c r="F27" s="19">
        <v>1</v>
      </c>
      <c r="G27" s="19">
        <v>0.53731499999999999</v>
      </c>
      <c r="H27" s="19">
        <v>0.51916600000000002</v>
      </c>
      <c r="I27" s="19">
        <v>0.41133700000000001</v>
      </c>
      <c r="J27" s="19">
        <v>0</v>
      </c>
      <c r="K27" s="19">
        <v>1.759325</v>
      </c>
      <c r="L27" s="20">
        <v>63</v>
      </c>
      <c r="M27" s="21">
        <v>0.35795500000000002</v>
      </c>
    </row>
    <row r="28" spans="1:13">
      <c r="A28" s="17" t="s">
        <v>31</v>
      </c>
      <c r="B28" s="18" t="s">
        <v>29</v>
      </c>
      <c r="C28" s="18" t="s">
        <v>15</v>
      </c>
      <c r="D28" s="18" t="s">
        <v>18</v>
      </c>
      <c r="E28" s="18" t="s">
        <v>19</v>
      </c>
      <c r="F28" s="19">
        <v>1</v>
      </c>
      <c r="G28" s="19">
        <v>0.53123200000000004</v>
      </c>
      <c r="H28" s="19">
        <v>0.51201700000000006</v>
      </c>
      <c r="I28" s="19">
        <v>0.40476899999999999</v>
      </c>
      <c r="J28" s="19">
        <v>0</v>
      </c>
      <c r="K28" s="19">
        <v>1.776057</v>
      </c>
      <c r="L28" s="20">
        <v>62</v>
      </c>
      <c r="M28" s="21">
        <v>0.352273</v>
      </c>
    </row>
    <row r="29" spans="1:13">
      <c r="A29" s="17" t="s">
        <v>32</v>
      </c>
      <c r="B29" s="18" t="s">
        <v>14</v>
      </c>
      <c r="C29" s="18" t="s">
        <v>15</v>
      </c>
      <c r="D29" s="18" t="s">
        <v>18</v>
      </c>
      <c r="E29" s="18" t="s">
        <v>19</v>
      </c>
      <c r="F29" s="19">
        <v>0.16769600000000001</v>
      </c>
      <c r="G29" s="19">
        <v>0.71023700000000001</v>
      </c>
      <c r="H29" s="19">
        <v>0.74192999999999998</v>
      </c>
      <c r="I29" s="19">
        <v>0.68445500000000004</v>
      </c>
      <c r="J29" s="19">
        <v>0.88348599999999999</v>
      </c>
      <c r="K29" s="19">
        <v>1.0002470000000001</v>
      </c>
      <c r="L29" s="20">
        <v>120</v>
      </c>
      <c r="M29" s="21">
        <v>0.68181800000000004</v>
      </c>
    </row>
    <row r="30" spans="1:13">
      <c r="A30" s="17" t="s">
        <v>32</v>
      </c>
      <c r="B30" s="18" t="s">
        <v>27</v>
      </c>
      <c r="C30" s="18" t="s">
        <v>15</v>
      </c>
      <c r="D30" s="18" t="s">
        <v>18</v>
      </c>
      <c r="E30" s="18" t="s">
        <v>19</v>
      </c>
      <c r="F30" s="19">
        <v>0.19676399999999999</v>
      </c>
      <c r="G30" s="19">
        <v>0.70831200000000005</v>
      </c>
      <c r="H30" s="19">
        <v>0.72356299999999996</v>
      </c>
      <c r="I30" s="19">
        <v>0.72405399999999998</v>
      </c>
      <c r="J30" s="19">
        <v>0.87477099999999997</v>
      </c>
      <c r="K30" s="19">
        <v>1.0108809999999999</v>
      </c>
      <c r="L30" s="20">
        <v>121</v>
      </c>
      <c r="M30" s="21">
        <v>0.6875</v>
      </c>
    </row>
    <row r="31" spans="1:13">
      <c r="A31" s="17" t="s">
        <v>32</v>
      </c>
      <c r="B31" s="18" t="s">
        <v>28</v>
      </c>
      <c r="C31" s="18" t="s">
        <v>15</v>
      </c>
      <c r="D31" s="18" t="s">
        <v>18</v>
      </c>
      <c r="E31" s="18" t="s">
        <v>19</v>
      </c>
      <c r="F31" s="19">
        <v>0.104481</v>
      </c>
      <c r="G31" s="19">
        <v>0.74803699999999995</v>
      </c>
      <c r="H31" s="19">
        <v>0.75366999999999995</v>
      </c>
      <c r="I31" s="19">
        <v>0.81211599999999995</v>
      </c>
      <c r="J31" s="19">
        <v>0.93754700000000002</v>
      </c>
      <c r="K31" s="19">
        <v>0.86990800000000001</v>
      </c>
      <c r="L31" s="20">
        <v>134</v>
      </c>
      <c r="M31" s="21">
        <v>0.76136400000000004</v>
      </c>
    </row>
    <row r="32" spans="1:13">
      <c r="A32" s="17" t="s">
        <v>32</v>
      </c>
      <c r="B32" s="18" t="s">
        <v>29</v>
      </c>
      <c r="C32" s="18" t="s">
        <v>15</v>
      </c>
      <c r="D32" s="18" t="s">
        <v>18</v>
      </c>
      <c r="E32" s="18" t="s">
        <v>19</v>
      </c>
      <c r="F32" s="19">
        <v>8.9566999999999994E-2</v>
      </c>
      <c r="G32" s="19">
        <v>0.68759599999999998</v>
      </c>
      <c r="H32" s="19">
        <v>0.69578200000000001</v>
      </c>
      <c r="I32" s="19">
        <v>0.83249099999999998</v>
      </c>
      <c r="J32" s="19">
        <v>0.95418099999999995</v>
      </c>
      <c r="K32" s="19">
        <v>0.96674099999999996</v>
      </c>
      <c r="L32" s="20">
        <v>136</v>
      </c>
      <c r="M32" s="21">
        <v>0.77272700000000005</v>
      </c>
    </row>
    <row r="33" spans="1:13">
      <c r="A33" s="17" t="s">
        <v>34</v>
      </c>
      <c r="B33" s="18" t="s">
        <v>28</v>
      </c>
      <c r="C33" s="18" t="s">
        <v>15</v>
      </c>
      <c r="D33" s="18" t="s">
        <v>18</v>
      </c>
      <c r="E33" s="18" t="s">
        <v>19</v>
      </c>
      <c r="F33" s="19">
        <v>1</v>
      </c>
      <c r="G33" s="19">
        <v>0.27815400000000001</v>
      </c>
      <c r="H33" s="19">
        <v>0.34121099999999999</v>
      </c>
      <c r="I33" s="19">
        <v>0.29927300000000001</v>
      </c>
      <c r="J33" s="19">
        <v>0</v>
      </c>
      <c r="K33" s="19">
        <v>2.0508280000000001</v>
      </c>
      <c r="L33" s="20">
        <v>47</v>
      </c>
      <c r="M33" s="21">
        <v>0.26704499999999998</v>
      </c>
    </row>
    <row r="34" spans="1:13">
      <c r="A34" s="17" t="s">
        <v>34</v>
      </c>
      <c r="B34" s="18" t="s">
        <v>29</v>
      </c>
      <c r="C34" s="18" t="s">
        <v>15</v>
      </c>
      <c r="D34" s="18" t="s">
        <v>18</v>
      </c>
      <c r="E34" s="18" t="s">
        <v>19</v>
      </c>
      <c r="F34" s="19">
        <v>1</v>
      </c>
      <c r="G34" s="19">
        <v>0.27813599999999999</v>
      </c>
      <c r="H34" s="19">
        <v>0.33865800000000001</v>
      </c>
      <c r="I34" s="19">
        <v>0.29267399999999999</v>
      </c>
      <c r="J34" s="19">
        <v>0</v>
      </c>
      <c r="K34" s="19">
        <v>2.0643769999999999</v>
      </c>
      <c r="L34" s="20">
        <v>46</v>
      </c>
      <c r="M34" s="21">
        <v>0.26136399999999999</v>
      </c>
    </row>
    <row r="35" spans="1:13">
      <c r="A35" s="17"/>
      <c r="B35" s="18"/>
      <c r="C35" s="18"/>
      <c r="D35" s="18"/>
      <c r="E35" s="18"/>
      <c r="F35" s="19">
        <f>AVERAGE(F19:F34)</f>
        <v>0.72391000000000005</v>
      </c>
      <c r="G35" s="19">
        <f t="shared" ref="G35:M35" si="1">AVERAGE(G19:G34)</f>
        <v>0.60214406249999997</v>
      </c>
      <c r="H35" s="19">
        <f t="shared" si="1"/>
        <v>0.58634568749999993</v>
      </c>
      <c r="I35" s="19">
        <f t="shared" si="1"/>
        <v>0.49802718749999997</v>
      </c>
      <c r="J35" s="19">
        <f t="shared" si="1"/>
        <v>0.28912081249999999</v>
      </c>
      <c r="K35" s="19">
        <f t="shared" si="1"/>
        <v>1.5168843750000001</v>
      </c>
      <c r="L35" s="19">
        <f t="shared" si="1"/>
        <v>84.0625</v>
      </c>
      <c r="M35" s="19">
        <f t="shared" si="1"/>
        <v>0.47762787500000004</v>
      </c>
    </row>
    <row r="36" spans="1:13">
      <c r="A36" s="27" t="s">
        <v>36</v>
      </c>
      <c r="B36" s="28" t="s">
        <v>27</v>
      </c>
      <c r="C36" s="28" t="s">
        <v>20</v>
      </c>
      <c r="D36" s="28" t="s">
        <v>37</v>
      </c>
      <c r="E36" s="28" t="s">
        <v>38</v>
      </c>
      <c r="F36" s="24">
        <v>0.111861</v>
      </c>
      <c r="G36" s="24">
        <v>0.83283399999999996</v>
      </c>
      <c r="H36" s="24">
        <v>0.92044300000000001</v>
      </c>
      <c r="I36" s="24">
        <v>0.91713</v>
      </c>
      <c r="J36" s="24">
        <v>0.91552900000000004</v>
      </c>
      <c r="K36" s="24">
        <v>0.45761499999999999</v>
      </c>
      <c r="L36" s="25">
        <v>171</v>
      </c>
      <c r="M36" s="26">
        <v>0.97159099999999998</v>
      </c>
    </row>
    <row r="37" spans="1:13">
      <c r="A37" s="27" t="s">
        <v>36</v>
      </c>
      <c r="B37" s="28" t="s">
        <v>14</v>
      </c>
      <c r="C37" s="28" t="s">
        <v>20</v>
      </c>
      <c r="D37" s="28" t="s">
        <v>37</v>
      </c>
      <c r="E37" s="28" t="s">
        <v>38</v>
      </c>
      <c r="F37" s="24">
        <v>0.121363</v>
      </c>
      <c r="G37" s="24">
        <v>0.83499500000000004</v>
      </c>
      <c r="H37" s="24">
        <v>0.92486800000000002</v>
      </c>
      <c r="I37" s="24">
        <v>0.90064900000000003</v>
      </c>
      <c r="J37" s="24">
        <v>0.90057600000000004</v>
      </c>
      <c r="K37" s="24">
        <v>0.45381300000000002</v>
      </c>
      <c r="L37" s="25">
        <v>168</v>
      </c>
      <c r="M37" s="26">
        <v>0.95454499999999998</v>
      </c>
    </row>
    <row r="38" spans="1:13">
      <c r="A38" s="27" t="s">
        <v>36</v>
      </c>
      <c r="B38" s="28" t="s">
        <v>28</v>
      </c>
      <c r="C38" s="28" t="s">
        <v>20</v>
      </c>
      <c r="D38" s="28" t="s">
        <v>37</v>
      </c>
      <c r="E38" s="28" t="s">
        <v>38</v>
      </c>
      <c r="F38" s="24">
        <v>0.11948599999999999</v>
      </c>
      <c r="G38" s="24">
        <v>0.83537499999999998</v>
      </c>
      <c r="H38" s="24">
        <v>0.92313800000000001</v>
      </c>
      <c r="I38" s="24">
        <v>0.915327</v>
      </c>
      <c r="J38" s="24">
        <v>0.90779500000000002</v>
      </c>
      <c r="K38" s="24">
        <v>0.45045800000000003</v>
      </c>
      <c r="L38" s="25">
        <v>167</v>
      </c>
      <c r="M38" s="26">
        <v>0.94886400000000004</v>
      </c>
    </row>
    <row r="39" spans="1:13">
      <c r="A39" s="27" t="s">
        <v>36</v>
      </c>
      <c r="B39" s="28" t="s">
        <v>29</v>
      </c>
      <c r="C39" s="28" t="s">
        <v>20</v>
      </c>
      <c r="D39" s="28" t="s">
        <v>37</v>
      </c>
      <c r="E39" s="28" t="s">
        <v>38</v>
      </c>
      <c r="F39" s="24">
        <v>0.115799</v>
      </c>
      <c r="G39" s="24">
        <v>0.83806199999999997</v>
      </c>
      <c r="H39" s="24">
        <v>0.92647000000000002</v>
      </c>
      <c r="I39" s="24">
        <v>0.91948600000000003</v>
      </c>
      <c r="J39" s="24">
        <v>0.91484100000000002</v>
      </c>
      <c r="K39" s="24">
        <v>0.43852400000000002</v>
      </c>
      <c r="L39" s="25">
        <v>171</v>
      </c>
      <c r="M39" s="26">
        <v>0.97159099999999998</v>
      </c>
    </row>
    <row r="40" spans="1:13">
      <c r="A40" s="27"/>
      <c r="B40" s="28"/>
      <c r="C40" s="28"/>
      <c r="D40" s="28"/>
      <c r="E40" s="28"/>
      <c r="F40" s="24">
        <f>AVERAGE(F36:F39)</f>
        <v>0.11712724999999999</v>
      </c>
      <c r="G40" s="24">
        <f t="shared" ref="G40:M40" si="2">AVERAGE(G36:G39)</f>
        <v>0.83531650000000002</v>
      </c>
      <c r="H40" s="24">
        <f t="shared" si="2"/>
        <v>0.92372975000000013</v>
      </c>
      <c r="I40" s="24">
        <f t="shared" si="2"/>
        <v>0.91314800000000007</v>
      </c>
      <c r="J40" s="24">
        <f t="shared" si="2"/>
        <v>0.90968525</v>
      </c>
      <c r="K40" s="24">
        <f t="shared" si="2"/>
        <v>0.45010250000000007</v>
      </c>
      <c r="L40" s="24">
        <f t="shared" si="2"/>
        <v>169.25</v>
      </c>
      <c r="M40" s="24">
        <f t="shared" si="2"/>
        <v>0.96164775000000002</v>
      </c>
    </row>
    <row r="41" spans="1:13">
      <c r="A41" s="17" t="s">
        <v>13</v>
      </c>
      <c r="B41" s="18" t="s">
        <v>14</v>
      </c>
      <c r="C41" s="18" t="s">
        <v>20</v>
      </c>
      <c r="D41" s="18" t="s">
        <v>16</v>
      </c>
      <c r="E41" s="18" t="s">
        <v>21</v>
      </c>
      <c r="F41" s="19">
        <v>0.59772199999999998</v>
      </c>
      <c r="G41" s="19">
        <v>0.80278000000000005</v>
      </c>
      <c r="H41" s="19">
        <v>0.71137099999999998</v>
      </c>
      <c r="I41" s="19">
        <v>0.48078399999999999</v>
      </c>
      <c r="J41" s="19">
        <v>0.40227800000000002</v>
      </c>
      <c r="K41" s="19">
        <v>1.3425229999999999</v>
      </c>
      <c r="L41" s="20">
        <v>103</v>
      </c>
      <c r="M41" s="21">
        <v>0.58522700000000005</v>
      </c>
    </row>
    <row r="42" spans="1:13">
      <c r="A42" s="17" t="s">
        <v>13</v>
      </c>
      <c r="B42" s="18" t="s">
        <v>27</v>
      </c>
      <c r="C42" s="18" t="s">
        <v>20</v>
      </c>
      <c r="D42" s="18" t="s">
        <v>16</v>
      </c>
      <c r="E42" s="18" t="s">
        <v>21</v>
      </c>
      <c r="F42" s="19">
        <v>0.62075999999999998</v>
      </c>
      <c r="G42" s="19">
        <v>0.79295800000000005</v>
      </c>
      <c r="H42" s="19">
        <v>0.71225099999999997</v>
      </c>
      <c r="I42" s="19">
        <v>0.48875000000000002</v>
      </c>
      <c r="J42" s="19">
        <v>0.37924000000000002</v>
      </c>
      <c r="K42" s="19">
        <v>1.3282609999999999</v>
      </c>
      <c r="L42" s="20">
        <v>104</v>
      </c>
      <c r="M42" s="21">
        <v>0.59090900000000002</v>
      </c>
    </row>
    <row r="43" spans="1:13">
      <c r="A43" s="17" t="s">
        <v>13</v>
      </c>
      <c r="B43" s="18" t="s">
        <v>28</v>
      </c>
      <c r="C43" s="18" t="s">
        <v>20</v>
      </c>
      <c r="D43" s="18" t="s">
        <v>16</v>
      </c>
      <c r="E43" s="18" t="s">
        <v>21</v>
      </c>
      <c r="F43" s="19">
        <v>0.56886400000000004</v>
      </c>
      <c r="G43" s="19">
        <v>0.81641799999999998</v>
      </c>
      <c r="H43" s="19">
        <v>0.72306999999999999</v>
      </c>
      <c r="I43" s="19">
        <v>0.49756099999999998</v>
      </c>
      <c r="J43" s="19">
        <v>0.43113600000000002</v>
      </c>
      <c r="K43" s="19">
        <v>1.2885200000000001</v>
      </c>
      <c r="L43" s="20">
        <v>117</v>
      </c>
      <c r="M43" s="21">
        <v>0.66477299999999995</v>
      </c>
    </row>
    <row r="44" spans="1:13">
      <c r="A44" s="17" t="s">
        <v>13</v>
      </c>
      <c r="B44" s="18" t="s">
        <v>28</v>
      </c>
      <c r="C44" s="18" t="s">
        <v>20</v>
      </c>
      <c r="D44" s="18" t="s">
        <v>16</v>
      </c>
      <c r="E44" s="18" t="s">
        <v>21</v>
      </c>
      <c r="F44" s="19">
        <v>1</v>
      </c>
      <c r="G44" s="19">
        <v>0.35555500000000001</v>
      </c>
      <c r="H44" s="19">
        <v>0.399758</v>
      </c>
      <c r="I44" s="19">
        <v>0.233483</v>
      </c>
      <c r="J44" s="19">
        <v>0</v>
      </c>
      <c r="K44" s="19">
        <v>2.031075</v>
      </c>
      <c r="L44" s="20">
        <v>61</v>
      </c>
      <c r="M44" s="21">
        <v>0.34659099999999998</v>
      </c>
    </row>
    <row r="45" spans="1:13">
      <c r="A45" s="17" t="s">
        <v>13</v>
      </c>
      <c r="B45" s="18" t="s">
        <v>29</v>
      </c>
      <c r="C45" s="18" t="s">
        <v>20</v>
      </c>
      <c r="D45" s="18" t="s">
        <v>16</v>
      </c>
      <c r="E45" s="18" t="s">
        <v>21</v>
      </c>
      <c r="F45" s="19">
        <v>0.71225700000000003</v>
      </c>
      <c r="G45" s="19">
        <v>0.76984799999999998</v>
      </c>
      <c r="H45" s="19">
        <v>0.67109300000000005</v>
      </c>
      <c r="I45" s="19">
        <v>0.46444299999999999</v>
      </c>
      <c r="J45" s="19">
        <v>0.28774300000000003</v>
      </c>
      <c r="K45" s="19">
        <v>1.435557</v>
      </c>
      <c r="L45" s="20">
        <v>98</v>
      </c>
      <c r="M45" s="21">
        <v>0.55681800000000004</v>
      </c>
    </row>
    <row r="46" spans="1:13">
      <c r="A46" s="17" t="s">
        <v>13</v>
      </c>
      <c r="B46" s="18" t="s">
        <v>29</v>
      </c>
      <c r="C46" s="18" t="s">
        <v>20</v>
      </c>
      <c r="D46" s="18" t="s">
        <v>16</v>
      </c>
      <c r="E46" s="18" t="s">
        <v>21</v>
      </c>
      <c r="F46" s="19">
        <v>0.63796399999999998</v>
      </c>
      <c r="G46" s="19">
        <v>0.80501400000000001</v>
      </c>
      <c r="H46" s="19">
        <v>0.70813800000000005</v>
      </c>
      <c r="I46" s="19">
        <v>0.48728700000000003</v>
      </c>
      <c r="J46" s="19">
        <v>0.36203600000000002</v>
      </c>
      <c r="K46" s="19">
        <v>1.3454379999999999</v>
      </c>
      <c r="L46" s="20">
        <v>103</v>
      </c>
      <c r="M46" s="21">
        <v>0.58522700000000005</v>
      </c>
    </row>
    <row r="47" spans="1:13">
      <c r="A47" s="17" t="s">
        <v>30</v>
      </c>
      <c r="B47" s="18" t="s">
        <v>14</v>
      </c>
      <c r="C47" s="18" t="s">
        <v>20</v>
      </c>
      <c r="D47" s="18" t="s">
        <v>16</v>
      </c>
      <c r="E47" s="18" t="s">
        <v>21</v>
      </c>
      <c r="F47" s="19">
        <v>0.28053299999999998</v>
      </c>
      <c r="G47" s="19">
        <v>0.66801900000000003</v>
      </c>
      <c r="H47" s="19">
        <v>0.69744899999999999</v>
      </c>
      <c r="I47" s="19">
        <v>0.582708</v>
      </c>
      <c r="J47" s="19">
        <v>0.72323999999999999</v>
      </c>
      <c r="K47" s="19">
        <v>1.2157249999999999</v>
      </c>
      <c r="L47" s="20">
        <v>111</v>
      </c>
      <c r="M47" s="21">
        <v>0.63068199999999996</v>
      </c>
    </row>
    <row r="48" spans="1:13">
      <c r="A48" s="17" t="s">
        <v>30</v>
      </c>
      <c r="B48" s="18" t="s">
        <v>27</v>
      </c>
      <c r="C48" s="18" t="s">
        <v>20</v>
      </c>
      <c r="D48" s="18" t="s">
        <v>16</v>
      </c>
      <c r="E48" s="18" t="s">
        <v>21</v>
      </c>
      <c r="F48" s="19">
        <v>0.306116</v>
      </c>
      <c r="G48" s="19">
        <v>0.65218299999999996</v>
      </c>
      <c r="H48" s="19">
        <v>0.68256799999999995</v>
      </c>
      <c r="I48" s="19">
        <v>0.573272</v>
      </c>
      <c r="J48" s="19">
        <v>0.69388399999999995</v>
      </c>
      <c r="K48" s="19">
        <v>1.2540260000000001</v>
      </c>
      <c r="L48" s="20">
        <v>109</v>
      </c>
      <c r="M48" s="21">
        <v>0.61931800000000004</v>
      </c>
    </row>
    <row r="49" spans="1:13">
      <c r="A49" s="17" t="s">
        <v>30</v>
      </c>
      <c r="B49" s="18" t="s">
        <v>28</v>
      </c>
      <c r="C49" s="18" t="s">
        <v>20</v>
      </c>
      <c r="D49" s="18" t="s">
        <v>16</v>
      </c>
      <c r="E49" s="18" t="s">
        <v>21</v>
      </c>
      <c r="F49" s="19">
        <v>0.28899200000000003</v>
      </c>
      <c r="G49" s="19">
        <v>0.67529300000000003</v>
      </c>
      <c r="H49" s="19">
        <v>0.70817200000000002</v>
      </c>
      <c r="I49" s="19">
        <v>0.59400200000000003</v>
      </c>
      <c r="J49" s="19">
        <v>0.73444399999999999</v>
      </c>
      <c r="K49" s="19">
        <v>1.1865399999999999</v>
      </c>
      <c r="L49" s="20">
        <v>111</v>
      </c>
      <c r="M49" s="21">
        <v>0.63068199999999996</v>
      </c>
    </row>
    <row r="50" spans="1:13">
      <c r="A50" s="17" t="s">
        <v>30</v>
      </c>
      <c r="B50" s="18" t="s">
        <v>29</v>
      </c>
      <c r="C50" s="18" t="s">
        <v>20</v>
      </c>
      <c r="D50" s="18" t="s">
        <v>16</v>
      </c>
      <c r="E50" s="18" t="s">
        <v>21</v>
      </c>
      <c r="F50" s="19">
        <v>0.25736700000000001</v>
      </c>
      <c r="G50" s="19">
        <v>0.69736299999999996</v>
      </c>
      <c r="H50" s="19">
        <v>0.73181300000000005</v>
      </c>
      <c r="I50" s="19">
        <v>0.60626500000000005</v>
      </c>
      <c r="J50" s="19">
        <v>0.74439999999999995</v>
      </c>
      <c r="K50" s="19">
        <v>1.134301</v>
      </c>
      <c r="L50" s="20">
        <v>113</v>
      </c>
      <c r="M50" s="21">
        <v>0.64204499999999998</v>
      </c>
    </row>
    <row r="51" spans="1:13">
      <c r="A51" s="17" t="s">
        <v>31</v>
      </c>
      <c r="B51" s="18" t="s">
        <v>14</v>
      </c>
      <c r="C51" s="18" t="s">
        <v>20</v>
      </c>
      <c r="D51" s="18" t="s">
        <v>16</v>
      </c>
      <c r="E51" s="18" t="s">
        <v>21</v>
      </c>
      <c r="F51" s="19">
        <v>1</v>
      </c>
      <c r="G51" s="19">
        <v>0.47043800000000002</v>
      </c>
      <c r="H51" s="19">
        <v>0.44493199999999999</v>
      </c>
      <c r="I51" s="19">
        <v>0.32843</v>
      </c>
      <c r="J51" s="19">
        <v>0</v>
      </c>
      <c r="K51" s="19">
        <v>1.92564</v>
      </c>
      <c r="L51" s="20">
        <v>52</v>
      </c>
      <c r="M51" s="21">
        <v>0.29545500000000002</v>
      </c>
    </row>
    <row r="52" spans="1:13">
      <c r="A52" s="17" t="s">
        <v>31</v>
      </c>
      <c r="B52" s="18" t="s">
        <v>27</v>
      </c>
      <c r="C52" s="18" t="s">
        <v>20</v>
      </c>
      <c r="D52" s="18" t="s">
        <v>16</v>
      </c>
      <c r="E52" s="18" t="s">
        <v>21</v>
      </c>
      <c r="F52" s="19">
        <v>1</v>
      </c>
      <c r="G52" s="19">
        <v>0.47043800000000002</v>
      </c>
      <c r="H52" s="19">
        <v>0.44491599999999998</v>
      </c>
      <c r="I52" s="19">
        <v>0.32844800000000002</v>
      </c>
      <c r="J52" s="19">
        <v>0</v>
      </c>
      <c r="K52" s="19">
        <v>1.9256869999999999</v>
      </c>
      <c r="L52" s="20">
        <v>52</v>
      </c>
      <c r="M52" s="21">
        <v>0.29545500000000002</v>
      </c>
    </row>
    <row r="53" spans="1:13">
      <c r="A53" s="17" t="s">
        <v>31</v>
      </c>
      <c r="B53" s="18" t="s">
        <v>28</v>
      </c>
      <c r="C53" s="18" t="s">
        <v>20</v>
      </c>
      <c r="D53" s="18" t="s">
        <v>16</v>
      </c>
      <c r="E53" s="18" t="s">
        <v>21</v>
      </c>
      <c r="F53" s="19">
        <v>1</v>
      </c>
      <c r="G53" s="19">
        <v>0.555589</v>
      </c>
      <c r="H53" s="19">
        <v>0.53355300000000006</v>
      </c>
      <c r="I53" s="19">
        <v>0.40478900000000001</v>
      </c>
      <c r="J53" s="19">
        <v>0</v>
      </c>
      <c r="K53" s="19">
        <v>1.7193020000000001</v>
      </c>
      <c r="L53" s="20">
        <v>66</v>
      </c>
      <c r="M53" s="21">
        <v>0.375</v>
      </c>
    </row>
    <row r="54" spans="1:13">
      <c r="A54" s="17" t="s">
        <v>31</v>
      </c>
      <c r="B54" s="18" t="s">
        <v>29</v>
      </c>
      <c r="C54" s="18" t="s">
        <v>20</v>
      </c>
      <c r="D54" s="18" t="s">
        <v>16</v>
      </c>
      <c r="E54" s="18" t="s">
        <v>21</v>
      </c>
      <c r="F54" s="19">
        <v>1</v>
      </c>
      <c r="G54" s="19">
        <v>0.56169199999999997</v>
      </c>
      <c r="H54" s="19">
        <v>0.53951700000000002</v>
      </c>
      <c r="I54" s="19">
        <v>0.41180099999999997</v>
      </c>
      <c r="J54" s="19">
        <v>0</v>
      </c>
      <c r="K54" s="19">
        <v>1.7056009999999999</v>
      </c>
      <c r="L54" s="20">
        <v>67</v>
      </c>
      <c r="M54" s="21">
        <v>0.38068200000000002</v>
      </c>
    </row>
    <row r="55" spans="1:13">
      <c r="A55" s="17" t="s">
        <v>32</v>
      </c>
      <c r="B55" s="18" t="s">
        <v>14</v>
      </c>
      <c r="C55" s="18" t="s">
        <v>20</v>
      </c>
      <c r="D55" s="18" t="s">
        <v>16</v>
      </c>
      <c r="E55" s="18" t="s">
        <v>21</v>
      </c>
      <c r="F55" s="19">
        <v>0.222049</v>
      </c>
      <c r="G55" s="19">
        <v>0.81236600000000003</v>
      </c>
      <c r="H55" s="19">
        <v>0.85673299999999997</v>
      </c>
      <c r="I55" s="19">
        <v>0.67705599999999999</v>
      </c>
      <c r="J55" s="19">
        <v>0.79028699999999996</v>
      </c>
      <c r="K55" s="19">
        <v>0.80891500000000005</v>
      </c>
      <c r="L55" s="20">
        <v>127</v>
      </c>
      <c r="M55" s="21">
        <v>0.72159099999999998</v>
      </c>
    </row>
    <row r="56" spans="1:13">
      <c r="A56" s="17" t="s">
        <v>32</v>
      </c>
      <c r="B56" s="18" t="s">
        <v>27</v>
      </c>
      <c r="C56" s="18" t="s">
        <v>20</v>
      </c>
      <c r="D56" s="18" t="s">
        <v>16</v>
      </c>
      <c r="E56" s="18" t="s">
        <v>21</v>
      </c>
      <c r="F56" s="19">
        <v>0.22827800000000001</v>
      </c>
      <c r="G56" s="19">
        <v>0.81193599999999999</v>
      </c>
      <c r="H56" s="19">
        <v>0.85302299999999998</v>
      </c>
      <c r="I56" s="19">
        <v>0.66776599999999997</v>
      </c>
      <c r="J56" s="19">
        <v>0.77804399999999996</v>
      </c>
      <c r="K56" s="19">
        <v>0.82954600000000001</v>
      </c>
      <c r="L56" s="20">
        <v>126</v>
      </c>
      <c r="M56" s="21">
        <v>0.71590900000000002</v>
      </c>
    </row>
    <row r="57" spans="1:13">
      <c r="A57" s="17" t="s">
        <v>32</v>
      </c>
      <c r="B57" s="18" t="s">
        <v>28</v>
      </c>
      <c r="C57" s="18" t="s">
        <v>20</v>
      </c>
      <c r="D57" s="18" t="s">
        <v>16</v>
      </c>
      <c r="E57" s="18" t="s">
        <v>21</v>
      </c>
      <c r="F57" s="19">
        <v>0.20319699999999999</v>
      </c>
      <c r="G57" s="19">
        <v>0.81199200000000005</v>
      </c>
      <c r="H57" s="19">
        <v>0.85964399999999996</v>
      </c>
      <c r="I57" s="19">
        <v>0.71135099999999996</v>
      </c>
      <c r="J57" s="19">
        <v>0.81002399999999997</v>
      </c>
      <c r="K57" s="19">
        <v>0.77613399999999999</v>
      </c>
      <c r="L57" s="20">
        <v>131</v>
      </c>
      <c r="M57" s="21">
        <v>0.74431800000000004</v>
      </c>
    </row>
    <row r="58" spans="1:13">
      <c r="A58" s="17" t="s">
        <v>32</v>
      </c>
      <c r="B58" s="18" t="s">
        <v>29</v>
      </c>
      <c r="C58" s="18" t="s">
        <v>20</v>
      </c>
      <c r="D58" s="18" t="s">
        <v>16</v>
      </c>
      <c r="E58" s="18" t="s">
        <v>21</v>
      </c>
      <c r="F58" s="19">
        <v>0.19441</v>
      </c>
      <c r="G58" s="19">
        <v>0.81998300000000002</v>
      </c>
      <c r="H58" s="19">
        <v>0.87270300000000001</v>
      </c>
      <c r="I58" s="19">
        <v>0.73365999999999998</v>
      </c>
      <c r="J58" s="19">
        <v>0.82730599999999999</v>
      </c>
      <c r="K58" s="19">
        <v>0.72612399999999999</v>
      </c>
      <c r="L58" s="20">
        <v>134</v>
      </c>
      <c r="M58" s="21">
        <v>0.76136400000000004</v>
      </c>
    </row>
    <row r="59" spans="1:13">
      <c r="A59" s="17" t="s">
        <v>34</v>
      </c>
      <c r="B59" s="18" t="s">
        <v>28</v>
      </c>
      <c r="C59" s="18" t="s">
        <v>20</v>
      </c>
      <c r="D59" s="18" t="s">
        <v>16</v>
      </c>
      <c r="E59" s="18" t="s">
        <v>21</v>
      </c>
      <c r="F59" s="19">
        <v>1</v>
      </c>
      <c r="G59" s="19">
        <v>0.23227600000000001</v>
      </c>
      <c r="H59" s="19">
        <v>0.21542</v>
      </c>
      <c r="I59" s="19">
        <v>0.112431</v>
      </c>
      <c r="J59" s="19">
        <v>0</v>
      </c>
      <c r="K59" s="19">
        <v>2.3794749999999998</v>
      </c>
      <c r="L59" s="20">
        <v>16</v>
      </c>
      <c r="M59" s="21">
        <v>9.0909000000000004E-2</v>
      </c>
    </row>
    <row r="60" spans="1:13">
      <c r="A60" s="17" t="s">
        <v>34</v>
      </c>
      <c r="B60" s="18" t="s">
        <v>29</v>
      </c>
      <c r="C60" s="18" t="s">
        <v>20</v>
      </c>
      <c r="D60" s="18" t="s">
        <v>16</v>
      </c>
      <c r="E60" s="18" t="s">
        <v>21</v>
      </c>
      <c r="F60" s="19">
        <v>1</v>
      </c>
      <c r="G60" s="19">
        <v>0.215922</v>
      </c>
      <c r="H60" s="19">
        <v>0.19836400000000001</v>
      </c>
      <c r="I60" s="19">
        <v>9.6695000000000003E-2</v>
      </c>
      <c r="J60" s="19">
        <v>0</v>
      </c>
      <c r="K60" s="19">
        <v>2.40361</v>
      </c>
      <c r="L60" s="20">
        <v>14</v>
      </c>
      <c r="M60" s="21">
        <v>7.9545000000000005E-2</v>
      </c>
    </row>
    <row r="61" spans="1:13">
      <c r="A61" s="17" t="s">
        <v>35</v>
      </c>
      <c r="B61" s="18" t="s">
        <v>14</v>
      </c>
      <c r="C61" s="18" t="s">
        <v>20</v>
      </c>
      <c r="D61" s="18" t="s">
        <v>16</v>
      </c>
      <c r="E61" s="18" t="s">
        <v>21</v>
      </c>
      <c r="F61" s="19">
        <v>0.27065</v>
      </c>
      <c r="G61" s="19">
        <v>0.82640999999999998</v>
      </c>
      <c r="H61" s="19">
        <v>0.83991700000000002</v>
      </c>
      <c r="I61" s="19">
        <v>0.70310099999999998</v>
      </c>
      <c r="J61" s="19">
        <v>0.72935000000000005</v>
      </c>
      <c r="K61" s="19">
        <v>0.80384199999999995</v>
      </c>
      <c r="L61" s="20">
        <v>150</v>
      </c>
      <c r="M61" s="21">
        <v>0.85227299999999995</v>
      </c>
    </row>
    <row r="62" spans="1:13">
      <c r="A62" s="17" t="s">
        <v>35</v>
      </c>
      <c r="B62" s="18" t="s">
        <v>27</v>
      </c>
      <c r="C62" s="18" t="s">
        <v>20</v>
      </c>
      <c r="D62" s="18" t="s">
        <v>16</v>
      </c>
      <c r="E62" s="18" t="s">
        <v>21</v>
      </c>
      <c r="F62" s="19">
        <v>0.27594099999999999</v>
      </c>
      <c r="G62" s="19">
        <v>0.82573700000000005</v>
      </c>
      <c r="H62" s="19">
        <v>0.83884700000000001</v>
      </c>
      <c r="I62" s="19">
        <v>0.69932099999999997</v>
      </c>
      <c r="J62" s="19">
        <v>0.73152300000000003</v>
      </c>
      <c r="K62" s="19">
        <v>0.81976499999999997</v>
      </c>
      <c r="L62" s="20">
        <v>144</v>
      </c>
      <c r="M62" s="21">
        <v>0.81818199999999996</v>
      </c>
    </row>
    <row r="63" spans="1:13">
      <c r="A63" s="17"/>
      <c r="B63" s="18"/>
      <c r="C63" s="18"/>
      <c r="D63" s="18"/>
      <c r="E63" s="18"/>
      <c r="F63" s="19">
        <f>AVERAGE(F41:F62)</f>
        <v>0.57568636363636361</v>
      </c>
      <c r="G63" s="19">
        <f t="shared" ref="G63:M63" si="3">AVERAGE(G41:G62)</f>
        <v>0.65682772727272731</v>
      </c>
      <c r="H63" s="19">
        <f t="shared" si="3"/>
        <v>0.64742054545454542</v>
      </c>
      <c r="I63" s="19">
        <f t="shared" si="3"/>
        <v>0.49470018181818193</v>
      </c>
      <c r="J63" s="19">
        <f t="shared" si="3"/>
        <v>0.42840613636363634</v>
      </c>
      <c r="K63" s="19">
        <f t="shared" si="3"/>
        <v>1.3811639545454546</v>
      </c>
      <c r="L63" s="19">
        <f t="shared" si="3"/>
        <v>95.86363636363636</v>
      </c>
      <c r="M63" s="19">
        <f t="shared" si="3"/>
        <v>0.54467977272727275</v>
      </c>
    </row>
    <row r="64" spans="1:13">
      <c r="A64" s="17" t="s">
        <v>13</v>
      </c>
      <c r="B64" s="18" t="s">
        <v>14</v>
      </c>
      <c r="C64" s="18" t="s">
        <v>20</v>
      </c>
      <c r="D64" s="18" t="s">
        <v>18</v>
      </c>
      <c r="E64" s="18" t="s">
        <v>22</v>
      </c>
      <c r="F64" s="19">
        <v>0.67222700000000002</v>
      </c>
      <c r="G64" s="19">
        <v>0.70015000000000005</v>
      </c>
      <c r="H64" s="19">
        <v>0.65620199999999995</v>
      </c>
      <c r="I64" s="19">
        <v>0.46771600000000002</v>
      </c>
      <c r="J64" s="19">
        <v>0.32777299999999998</v>
      </c>
      <c r="K64" s="19">
        <v>1.465662</v>
      </c>
      <c r="L64" s="20">
        <v>84</v>
      </c>
      <c r="M64" s="21">
        <v>0.477273</v>
      </c>
    </row>
    <row r="65" spans="1:13">
      <c r="A65" s="17" t="s">
        <v>13</v>
      </c>
      <c r="B65" s="18" t="s">
        <v>27</v>
      </c>
      <c r="C65" s="18" t="s">
        <v>20</v>
      </c>
      <c r="D65" s="18" t="s">
        <v>18</v>
      </c>
      <c r="E65" s="18" t="s">
        <v>22</v>
      </c>
      <c r="F65" s="19">
        <v>1</v>
      </c>
      <c r="G65" s="19">
        <v>0.688137</v>
      </c>
      <c r="H65" s="19">
        <v>0.61852799999999997</v>
      </c>
      <c r="I65" s="19">
        <v>0.44518600000000003</v>
      </c>
      <c r="J65" s="19">
        <v>0</v>
      </c>
      <c r="K65" s="19">
        <v>1.5550790000000001</v>
      </c>
      <c r="L65" s="20">
        <v>83</v>
      </c>
      <c r="M65" s="21">
        <v>0.47159099999999998</v>
      </c>
    </row>
    <row r="66" spans="1:13">
      <c r="A66" s="17" t="s">
        <v>13</v>
      </c>
      <c r="B66" s="18" t="s">
        <v>28</v>
      </c>
      <c r="C66" s="18" t="s">
        <v>20</v>
      </c>
      <c r="D66" s="18" t="s">
        <v>18</v>
      </c>
      <c r="E66" s="18" t="s">
        <v>22</v>
      </c>
      <c r="F66" s="19">
        <v>0.73035300000000003</v>
      </c>
      <c r="G66" s="19">
        <v>0.77261199999999997</v>
      </c>
      <c r="H66" s="19">
        <v>0.64427900000000005</v>
      </c>
      <c r="I66" s="19">
        <v>0.42259999999999998</v>
      </c>
      <c r="J66" s="19">
        <v>0.26964700000000003</v>
      </c>
      <c r="K66" s="19">
        <v>1.512877</v>
      </c>
      <c r="L66" s="20">
        <v>93</v>
      </c>
      <c r="M66" s="21">
        <v>0.52840900000000002</v>
      </c>
    </row>
    <row r="67" spans="1:13">
      <c r="A67" s="17" t="s">
        <v>13</v>
      </c>
      <c r="B67" s="18" t="s">
        <v>28</v>
      </c>
      <c r="C67" s="18" t="s">
        <v>20</v>
      </c>
      <c r="D67" s="18" t="s">
        <v>18</v>
      </c>
      <c r="E67" s="18" t="s">
        <v>22</v>
      </c>
      <c r="F67" s="19">
        <v>1</v>
      </c>
      <c r="G67" s="19">
        <v>0.47995700000000002</v>
      </c>
      <c r="H67" s="19">
        <v>0.41390100000000002</v>
      </c>
      <c r="I67" s="19">
        <v>0.204986</v>
      </c>
      <c r="J67" s="19">
        <v>0</v>
      </c>
      <c r="K67" s="19">
        <v>2.0857619999999999</v>
      </c>
      <c r="L67" s="20">
        <v>40</v>
      </c>
      <c r="M67" s="21">
        <v>0.227273</v>
      </c>
    </row>
    <row r="68" spans="1:13">
      <c r="A68" s="17" t="s">
        <v>13</v>
      </c>
      <c r="B68" s="18" t="s">
        <v>29</v>
      </c>
      <c r="C68" s="18" t="s">
        <v>20</v>
      </c>
      <c r="D68" s="18" t="s">
        <v>18</v>
      </c>
      <c r="E68" s="18" t="s">
        <v>22</v>
      </c>
      <c r="F68" s="19">
        <v>0.59906599999999999</v>
      </c>
      <c r="G68" s="19">
        <v>0.69411500000000004</v>
      </c>
      <c r="H68" s="19">
        <v>0.66908500000000004</v>
      </c>
      <c r="I68" s="19">
        <v>0.479493</v>
      </c>
      <c r="J68" s="19">
        <v>0.40093400000000001</v>
      </c>
      <c r="K68" s="19">
        <v>1.4229769999999999</v>
      </c>
      <c r="L68" s="20">
        <v>87</v>
      </c>
      <c r="M68" s="21">
        <v>0.49431799999999998</v>
      </c>
    </row>
    <row r="69" spans="1:13">
      <c r="A69" s="17" t="s">
        <v>13</v>
      </c>
      <c r="B69" s="18" t="s">
        <v>29</v>
      </c>
      <c r="C69" s="18" t="s">
        <v>20</v>
      </c>
      <c r="D69" s="18" t="s">
        <v>18</v>
      </c>
      <c r="E69" s="18" t="s">
        <v>22</v>
      </c>
      <c r="F69" s="19">
        <v>0.55749099999999996</v>
      </c>
      <c r="G69" s="19">
        <v>0.71323700000000001</v>
      </c>
      <c r="H69" s="19">
        <v>0.691716</v>
      </c>
      <c r="I69" s="19">
        <v>0.49553399999999997</v>
      </c>
      <c r="J69" s="19">
        <v>0.44250899999999999</v>
      </c>
      <c r="K69" s="19">
        <v>1.3675029999999999</v>
      </c>
      <c r="L69" s="20">
        <v>90</v>
      </c>
      <c r="M69" s="21">
        <v>0.51136400000000004</v>
      </c>
    </row>
    <row r="70" spans="1:13">
      <c r="A70" s="17" t="s">
        <v>30</v>
      </c>
      <c r="B70" s="18" t="s">
        <v>14</v>
      </c>
      <c r="C70" s="18" t="s">
        <v>20</v>
      </c>
      <c r="D70" s="18" t="s">
        <v>18</v>
      </c>
      <c r="E70" s="18" t="s">
        <v>22</v>
      </c>
      <c r="F70" s="19">
        <v>0.126718</v>
      </c>
      <c r="G70" s="19">
        <v>0.79580399999999996</v>
      </c>
      <c r="H70" s="19">
        <v>0.86351299999999998</v>
      </c>
      <c r="I70" s="19">
        <v>0.68077399999999999</v>
      </c>
      <c r="J70" s="19">
        <v>0.897482</v>
      </c>
      <c r="K70" s="19">
        <v>0.77746300000000002</v>
      </c>
      <c r="L70" s="20">
        <v>120</v>
      </c>
      <c r="M70" s="21">
        <v>0.68181800000000004</v>
      </c>
    </row>
    <row r="71" spans="1:13">
      <c r="A71" s="17" t="s">
        <v>30</v>
      </c>
      <c r="B71" s="18" t="s">
        <v>27</v>
      </c>
      <c r="C71" s="18" t="s">
        <v>20</v>
      </c>
      <c r="D71" s="18" t="s">
        <v>18</v>
      </c>
      <c r="E71" s="18" t="s">
        <v>22</v>
      </c>
      <c r="F71" s="19">
        <v>0.13265399999999999</v>
      </c>
      <c r="G71" s="19">
        <v>0.78882200000000002</v>
      </c>
      <c r="H71" s="19">
        <v>0.85700299999999996</v>
      </c>
      <c r="I71" s="19">
        <v>0.67893199999999998</v>
      </c>
      <c r="J71" s="19">
        <v>0.87878599999999996</v>
      </c>
      <c r="K71" s="19">
        <v>0.793825</v>
      </c>
      <c r="L71" s="20">
        <v>120</v>
      </c>
      <c r="M71" s="21">
        <v>0.68181800000000004</v>
      </c>
    </row>
    <row r="72" spans="1:13">
      <c r="A72" s="17" t="s">
        <v>30</v>
      </c>
      <c r="B72" s="18" t="s">
        <v>28</v>
      </c>
      <c r="C72" s="18" t="s">
        <v>20</v>
      </c>
      <c r="D72" s="18" t="s">
        <v>18</v>
      </c>
      <c r="E72" s="18" t="s">
        <v>22</v>
      </c>
      <c r="F72" s="19">
        <v>0.124098</v>
      </c>
      <c r="G72" s="19">
        <v>0.80429799999999996</v>
      </c>
      <c r="H72" s="19">
        <v>0.86581399999999997</v>
      </c>
      <c r="I72" s="19">
        <v>0.68605899999999997</v>
      </c>
      <c r="J72" s="19">
        <v>0.89409799999999995</v>
      </c>
      <c r="K72" s="19">
        <v>0.76890000000000003</v>
      </c>
      <c r="L72" s="20">
        <v>120</v>
      </c>
      <c r="M72" s="21">
        <v>0.68181800000000004</v>
      </c>
    </row>
    <row r="73" spans="1:13">
      <c r="A73" s="17" t="s">
        <v>30</v>
      </c>
      <c r="B73" s="18" t="s">
        <v>29</v>
      </c>
      <c r="C73" s="18" t="s">
        <v>20</v>
      </c>
      <c r="D73" s="18" t="s">
        <v>18</v>
      </c>
      <c r="E73" s="18" t="s">
        <v>22</v>
      </c>
      <c r="F73" s="19">
        <v>0.119815</v>
      </c>
      <c r="G73" s="19">
        <v>0.79654499999999995</v>
      </c>
      <c r="H73" s="19">
        <v>0.86251199999999995</v>
      </c>
      <c r="I73" s="19">
        <v>0.69989100000000004</v>
      </c>
      <c r="J73" s="19">
        <v>0.89461400000000002</v>
      </c>
      <c r="K73" s="19">
        <v>0.75187300000000001</v>
      </c>
      <c r="L73" s="20">
        <v>123</v>
      </c>
      <c r="M73" s="21">
        <v>0.69886400000000004</v>
      </c>
    </row>
    <row r="74" spans="1:13">
      <c r="A74" s="17" t="s">
        <v>32</v>
      </c>
      <c r="B74" s="18" t="s">
        <v>14</v>
      </c>
      <c r="C74" s="18" t="s">
        <v>20</v>
      </c>
      <c r="D74" s="18" t="s">
        <v>18</v>
      </c>
      <c r="E74" s="18" t="s">
        <v>22</v>
      </c>
      <c r="F74" s="19">
        <v>0.10817400000000001</v>
      </c>
      <c r="G74" s="19">
        <v>0.82935099999999995</v>
      </c>
      <c r="H74" s="19">
        <v>0.89390800000000004</v>
      </c>
      <c r="I74" s="19">
        <v>0.80357199999999995</v>
      </c>
      <c r="J74" s="19">
        <v>0.93215199999999998</v>
      </c>
      <c r="K74" s="19">
        <v>0.56761799999999996</v>
      </c>
      <c r="L74" s="20">
        <v>139</v>
      </c>
      <c r="M74" s="21">
        <v>0.78977299999999995</v>
      </c>
    </row>
    <row r="75" spans="1:13">
      <c r="A75" s="17" t="s">
        <v>32</v>
      </c>
      <c r="B75" s="18" t="s">
        <v>27</v>
      </c>
      <c r="C75" s="18" t="s">
        <v>20</v>
      </c>
      <c r="D75" s="18" t="s">
        <v>18</v>
      </c>
      <c r="E75" s="18" t="s">
        <v>22</v>
      </c>
      <c r="F75" s="19">
        <v>0.115383</v>
      </c>
      <c r="G75" s="19">
        <v>0.82378899999999999</v>
      </c>
      <c r="H75" s="19">
        <v>0.89885999999999999</v>
      </c>
      <c r="I75" s="19">
        <v>0.77601500000000001</v>
      </c>
      <c r="J75" s="19">
        <v>0.91635</v>
      </c>
      <c r="K75" s="19">
        <v>0.57955900000000005</v>
      </c>
      <c r="L75" s="20">
        <v>136</v>
      </c>
      <c r="M75" s="21">
        <v>0.77272700000000005</v>
      </c>
    </row>
    <row r="76" spans="1:13">
      <c r="A76" s="17" t="s">
        <v>32</v>
      </c>
      <c r="B76" s="18" t="s">
        <v>28</v>
      </c>
      <c r="C76" s="18" t="s">
        <v>20</v>
      </c>
      <c r="D76" s="18" t="s">
        <v>18</v>
      </c>
      <c r="E76" s="18" t="s">
        <v>22</v>
      </c>
      <c r="F76" s="19">
        <v>0.108194</v>
      </c>
      <c r="G76" s="19">
        <v>0.83011400000000002</v>
      </c>
      <c r="H76" s="19">
        <v>0.88924300000000001</v>
      </c>
      <c r="I76" s="19">
        <v>0.81759999999999999</v>
      </c>
      <c r="J76" s="19">
        <v>0.93023</v>
      </c>
      <c r="K76" s="19">
        <v>0.56611599999999995</v>
      </c>
      <c r="L76" s="20">
        <v>142</v>
      </c>
      <c r="M76" s="21">
        <v>0.80681800000000004</v>
      </c>
    </row>
    <row r="77" spans="1:13">
      <c r="A77" s="17" t="s">
        <v>32</v>
      </c>
      <c r="B77" s="18" t="s">
        <v>29</v>
      </c>
      <c r="C77" s="18" t="s">
        <v>20</v>
      </c>
      <c r="D77" s="18" t="s">
        <v>18</v>
      </c>
      <c r="E77" s="18" t="s">
        <v>22</v>
      </c>
      <c r="F77" s="19">
        <v>0.112298</v>
      </c>
      <c r="G77" s="19">
        <v>0.82453600000000005</v>
      </c>
      <c r="H77" s="19">
        <v>0.89367600000000003</v>
      </c>
      <c r="I77" s="19">
        <v>0.80135400000000001</v>
      </c>
      <c r="J77" s="19">
        <v>0.92790700000000004</v>
      </c>
      <c r="K77" s="19">
        <v>0.57756399999999997</v>
      </c>
      <c r="L77" s="20">
        <v>140</v>
      </c>
      <c r="M77" s="21">
        <v>0.79545500000000002</v>
      </c>
    </row>
    <row r="78" spans="1:13">
      <c r="A78" s="17" t="s">
        <v>33</v>
      </c>
      <c r="B78" s="18" t="s">
        <v>14</v>
      </c>
      <c r="C78" s="18" t="s">
        <v>20</v>
      </c>
      <c r="D78" s="18" t="s">
        <v>18</v>
      </c>
      <c r="E78" s="18" t="s">
        <v>22</v>
      </c>
      <c r="F78" s="19">
        <v>0.124336</v>
      </c>
      <c r="G78" s="19">
        <v>0.68526200000000004</v>
      </c>
      <c r="H78" s="19">
        <v>0.70965299999999998</v>
      </c>
      <c r="I78" s="19">
        <v>0.69890399999999997</v>
      </c>
      <c r="J78" s="19">
        <v>0.89773499999999995</v>
      </c>
      <c r="K78" s="19">
        <v>1.0249619999999999</v>
      </c>
      <c r="L78" s="20">
        <v>122</v>
      </c>
      <c r="M78" s="21">
        <v>0.69318199999999996</v>
      </c>
    </row>
    <row r="79" spans="1:13">
      <c r="A79" s="17" t="s">
        <v>33</v>
      </c>
      <c r="B79" s="18" t="s">
        <v>27</v>
      </c>
      <c r="C79" s="18" t="s">
        <v>20</v>
      </c>
      <c r="D79" s="18" t="s">
        <v>18</v>
      </c>
      <c r="E79" s="18" t="s">
        <v>22</v>
      </c>
      <c r="F79" s="19">
        <v>0.11315600000000001</v>
      </c>
      <c r="G79" s="19">
        <v>0.68905899999999998</v>
      </c>
      <c r="H79" s="19">
        <v>0.71789700000000001</v>
      </c>
      <c r="I79" s="19">
        <v>0.69518000000000002</v>
      </c>
      <c r="J79" s="19">
        <v>0.90279500000000001</v>
      </c>
      <c r="K79" s="19">
        <v>1.018875</v>
      </c>
      <c r="L79" s="20">
        <v>121</v>
      </c>
      <c r="M79" s="21">
        <v>0.6875</v>
      </c>
    </row>
    <row r="80" spans="1:13">
      <c r="A80" s="17" t="s">
        <v>33</v>
      </c>
      <c r="B80" s="18" t="s">
        <v>28</v>
      </c>
      <c r="C80" s="18" t="s">
        <v>20</v>
      </c>
      <c r="D80" s="18" t="s">
        <v>18</v>
      </c>
      <c r="E80" s="18" t="s">
        <v>22</v>
      </c>
      <c r="F80" s="19">
        <v>0.11035499999999999</v>
      </c>
      <c r="G80" s="19">
        <v>0.68885799999999997</v>
      </c>
      <c r="H80" s="19">
        <v>0.705175</v>
      </c>
      <c r="I80" s="19">
        <v>0.70547800000000005</v>
      </c>
      <c r="J80" s="19">
        <v>0.90451999999999999</v>
      </c>
      <c r="K80" s="19">
        <v>1.0236780000000001</v>
      </c>
      <c r="L80" s="20">
        <v>122</v>
      </c>
      <c r="M80" s="21">
        <v>0.69318199999999996</v>
      </c>
    </row>
    <row r="81" spans="1:13">
      <c r="A81" s="17" t="s">
        <v>33</v>
      </c>
      <c r="B81" s="18" t="s">
        <v>29</v>
      </c>
      <c r="C81" s="18" t="s">
        <v>20</v>
      </c>
      <c r="D81" s="18" t="s">
        <v>18</v>
      </c>
      <c r="E81" s="18" t="s">
        <v>22</v>
      </c>
      <c r="F81" s="19">
        <v>0.10936899999999999</v>
      </c>
      <c r="G81" s="19">
        <v>0.68837300000000001</v>
      </c>
      <c r="H81" s="19">
        <v>0.70620700000000003</v>
      </c>
      <c r="I81" s="19">
        <v>0.716916</v>
      </c>
      <c r="J81" s="19">
        <v>0.91596299999999997</v>
      </c>
      <c r="K81" s="19">
        <v>1.018032</v>
      </c>
      <c r="L81" s="20">
        <v>122</v>
      </c>
      <c r="M81" s="21">
        <v>0.69318199999999996</v>
      </c>
    </row>
    <row r="82" spans="1:13">
      <c r="A82" s="17" t="s">
        <v>34</v>
      </c>
      <c r="B82" s="18" t="s">
        <v>28</v>
      </c>
      <c r="C82" s="18" t="s">
        <v>20</v>
      </c>
      <c r="D82" s="18" t="s">
        <v>18</v>
      </c>
      <c r="E82" s="18" t="s">
        <v>22</v>
      </c>
      <c r="F82" s="19">
        <v>1</v>
      </c>
      <c r="G82" s="19">
        <v>0.332951</v>
      </c>
      <c r="H82" s="19">
        <v>0.36206899999999997</v>
      </c>
      <c r="I82" s="19">
        <v>0.36487000000000003</v>
      </c>
      <c r="J82" s="19">
        <v>0</v>
      </c>
      <c r="K82" s="19">
        <v>1.95353</v>
      </c>
      <c r="L82" s="20">
        <v>56</v>
      </c>
      <c r="M82" s="21">
        <v>0.31818200000000002</v>
      </c>
    </row>
    <row r="83" spans="1:13">
      <c r="A83" s="17" t="s">
        <v>34</v>
      </c>
      <c r="B83" s="18" t="s">
        <v>29</v>
      </c>
      <c r="C83" s="18" t="s">
        <v>20</v>
      </c>
      <c r="D83" s="18" t="s">
        <v>18</v>
      </c>
      <c r="E83" s="18" t="s">
        <v>22</v>
      </c>
      <c r="F83" s="19">
        <v>1</v>
      </c>
      <c r="G83" s="19">
        <v>0.36819499999999999</v>
      </c>
      <c r="H83" s="19">
        <v>0.40084399999999998</v>
      </c>
      <c r="I83" s="19">
        <v>0.37277199999999999</v>
      </c>
      <c r="J83" s="19">
        <v>0</v>
      </c>
      <c r="K83" s="19">
        <v>1.904838</v>
      </c>
      <c r="L83" s="20">
        <v>58</v>
      </c>
      <c r="M83" s="21">
        <v>0.32954499999999998</v>
      </c>
    </row>
    <row r="84" spans="1:13">
      <c r="A84" s="17"/>
      <c r="B84" s="18"/>
      <c r="C84" s="18"/>
      <c r="D84" s="18"/>
      <c r="E84" s="18"/>
      <c r="F84" s="19">
        <f>AVERAGE(F64:F83)</f>
        <v>0.39818434999999996</v>
      </c>
      <c r="G84" s="19">
        <f t="shared" ref="G84:M84" si="4">AVERAGE(G64:G83)</f>
        <v>0.69970825000000003</v>
      </c>
      <c r="H84" s="19">
        <f t="shared" si="4"/>
        <v>0.7160042499999999</v>
      </c>
      <c r="I84" s="19">
        <f t="shared" si="4"/>
        <v>0.60069159999999999</v>
      </c>
      <c r="J84" s="19">
        <f t="shared" si="4"/>
        <v>0.61667474999999983</v>
      </c>
      <c r="K84" s="19">
        <f t="shared" si="4"/>
        <v>1.1368346500000002</v>
      </c>
      <c r="L84" s="19">
        <f t="shared" si="4"/>
        <v>105.9</v>
      </c>
      <c r="M84" s="19">
        <f t="shared" si="4"/>
        <v>0.60170459999999992</v>
      </c>
    </row>
    <row r="85" spans="1:13">
      <c r="A85" s="17" t="s">
        <v>13</v>
      </c>
      <c r="B85" s="18" t="s">
        <v>14</v>
      </c>
      <c r="C85" s="18" t="s">
        <v>23</v>
      </c>
      <c r="D85" s="18" t="s">
        <v>16</v>
      </c>
      <c r="E85" s="18" t="s">
        <v>24</v>
      </c>
      <c r="F85" s="19">
        <v>1</v>
      </c>
      <c r="G85" s="19">
        <v>0.567801</v>
      </c>
      <c r="H85" s="19">
        <v>0.54589500000000002</v>
      </c>
      <c r="I85" s="19">
        <v>0.43184600000000001</v>
      </c>
      <c r="J85" s="19">
        <v>0</v>
      </c>
      <c r="K85" s="19">
        <v>1.694922</v>
      </c>
      <c r="L85" s="20">
        <v>68</v>
      </c>
      <c r="M85" s="21">
        <v>0.38636399999999999</v>
      </c>
    </row>
    <row r="86" spans="1:13">
      <c r="A86" s="17" t="s">
        <v>13</v>
      </c>
      <c r="B86" s="18" t="s">
        <v>27</v>
      </c>
      <c r="C86" s="18" t="s">
        <v>23</v>
      </c>
      <c r="D86" s="18" t="s">
        <v>16</v>
      </c>
      <c r="E86" s="18" t="s">
        <v>24</v>
      </c>
      <c r="F86" s="19">
        <v>1</v>
      </c>
      <c r="G86" s="19">
        <v>0.63363899999999995</v>
      </c>
      <c r="H86" s="19">
        <v>0.58897299999999997</v>
      </c>
      <c r="I86" s="19">
        <v>0.44250400000000001</v>
      </c>
      <c r="J86" s="19">
        <v>0</v>
      </c>
      <c r="K86" s="19">
        <v>1.610595</v>
      </c>
      <c r="L86" s="20">
        <v>75</v>
      </c>
      <c r="M86" s="21">
        <v>0.42613600000000001</v>
      </c>
    </row>
    <row r="87" spans="1:13">
      <c r="A87" s="17" t="s">
        <v>13</v>
      </c>
      <c r="B87" s="18" t="s">
        <v>28</v>
      </c>
      <c r="C87" s="18" t="s">
        <v>23</v>
      </c>
      <c r="D87" s="18" t="s">
        <v>16</v>
      </c>
      <c r="E87" s="18" t="s">
        <v>24</v>
      </c>
      <c r="F87" s="19">
        <v>1</v>
      </c>
      <c r="G87" s="19">
        <v>0.68279199999999995</v>
      </c>
      <c r="H87" s="19">
        <v>0.62846100000000005</v>
      </c>
      <c r="I87" s="19">
        <v>0.45835599999999999</v>
      </c>
      <c r="J87" s="19">
        <v>0</v>
      </c>
      <c r="K87" s="19">
        <v>1.5195989999999999</v>
      </c>
      <c r="L87" s="20">
        <v>82</v>
      </c>
      <c r="M87" s="21">
        <v>0.46590900000000002</v>
      </c>
    </row>
    <row r="88" spans="1:13">
      <c r="A88" s="17" t="s">
        <v>13</v>
      </c>
      <c r="B88" s="18" t="s">
        <v>28</v>
      </c>
      <c r="C88" s="18" t="s">
        <v>23</v>
      </c>
      <c r="D88" s="18" t="s">
        <v>16</v>
      </c>
      <c r="E88" s="18" t="s">
        <v>24</v>
      </c>
      <c r="F88" s="19">
        <v>1</v>
      </c>
      <c r="G88" s="19">
        <v>0.37549199999999999</v>
      </c>
      <c r="H88" s="19">
        <v>0.30930600000000003</v>
      </c>
      <c r="I88" s="19">
        <v>0.15016699999999999</v>
      </c>
      <c r="J88" s="19">
        <v>0</v>
      </c>
      <c r="K88" s="19">
        <v>2.256853</v>
      </c>
      <c r="L88" s="20">
        <v>27</v>
      </c>
      <c r="M88" s="21">
        <v>0.15340899999999999</v>
      </c>
    </row>
    <row r="89" spans="1:13">
      <c r="A89" s="17" t="s">
        <v>13</v>
      </c>
      <c r="B89" s="18" t="s">
        <v>29</v>
      </c>
      <c r="C89" s="18" t="s">
        <v>23</v>
      </c>
      <c r="D89" s="18" t="s">
        <v>16</v>
      </c>
      <c r="E89" s="18" t="s">
        <v>24</v>
      </c>
      <c r="F89" s="19">
        <v>1</v>
      </c>
      <c r="G89" s="19">
        <v>0.54583300000000001</v>
      </c>
      <c r="H89" s="19">
        <v>0.51049800000000001</v>
      </c>
      <c r="I89" s="19">
        <v>0.40082600000000002</v>
      </c>
      <c r="J89" s="19">
        <v>0</v>
      </c>
      <c r="K89" s="19">
        <v>1.7866690000000001</v>
      </c>
      <c r="L89" s="20">
        <v>63</v>
      </c>
      <c r="M89" s="21">
        <v>0.35795500000000002</v>
      </c>
    </row>
    <row r="90" spans="1:13">
      <c r="A90" s="17" t="s">
        <v>13</v>
      </c>
      <c r="B90" s="18" t="s">
        <v>29</v>
      </c>
      <c r="C90" s="18" t="s">
        <v>23</v>
      </c>
      <c r="D90" s="18" t="s">
        <v>16</v>
      </c>
      <c r="E90" s="18" t="s">
        <v>24</v>
      </c>
      <c r="F90" s="19">
        <v>1</v>
      </c>
      <c r="G90" s="19">
        <v>0.57574899999999996</v>
      </c>
      <c r="H90" s="19">
        <v>0.54111900000000002</v>
      </c>
      <c r="I90" s="19">
        <v>0.42554199999999998</v>
      </c>
      <c r="J90" s="19">
        <v>0</v>
      </c>
      <c r="K90" s="19">
        <v>1.7131989999999999</v>
      </c>
      <c r="L90" s="20">
        <v>68</v>
      </c>
      <c r="M90" s="21">
        <v>0.38636399999999999</v>
      </c>
    </row>
    <row r="91" spans="1:13">
      <c r="A91" s="17" t="s">
        <v>30</v>
      </c>
      <c r="B91" s="18" t="s">
        <v>14</v>
      </c>
      <c r="C91" s="18" t="s">
        <v>23</v>
      </c>
      <c r="D91" s="18" t="s">
        <v>16</v>
      </c>
      <c r="E91" s="18" t="s">
        <v>24</v>
      </c>
      <c r="F91" s="19">
        <v>1</v>
      </c>
      <c r="G91" s="19">
        <v>0.74337699999999995</v>
      </c>
      <c r="H91" s="19">
        <v>0.69601999999999997</v>
      </c>
      <c r="I91" s="19">
        <v>0.40588999999999997</v>
      </c>
      <c r="J91" s="19">
        <v>0</v>
      </c>
      <c r="K91" s="19">
        <v>1.4781629999999999</v>
      </c>
      <c r="L91" s="20">
        <v>77</v>
      </c>
      <c r="M91" s="21">
        <v>0.4375</v>
      </c>
    </row>
    <row r="92" spans="1:13">
      <c r="A92" s="17" t="s">
        <v>30</v>
      </c>
      <c r="B92" s="18" t="s">
        <v>27</v>
      </c>
      <c r="C92" s="18" t="s">
        <v>23</v>
      </c>
      <c r="D92" s="18" t="s">
        <v>16</v>
      </c>
      <c r="E92" s="18" t="s">
        <v>24</v>
      </c>
      <c r="F92" s="19">
        <v>1</v>
      </c>
      <c r="G92" s="19">
        <v>0.75272499999999998</v>
      </c>
      <c r="H92" s="19">
        <v>0.699214</v>
      </c>
      <c r="I92" s="19">
        <v>0.44967200000000002</v>
      </c>
      <c r="J92" s="19">
        <v>0</v>
      </c>
      <c r="K92" s="19">
        <v>1.4421219999999999</v>
      </c>
      <c r="L92" s="20">
        <v>78</v>
      </c>
      <c r="M92" s="21">
        <v>0.44318200000000002</v>
      </c>
    </row>
    <row r="93" spans="1:13">
      <c r="A93" s="17" t="s">
        <v>30</v>
      </c>
      <c r="B93" s="18" t="s">
        <v>28</v>
      </c>
      <c r="C93" s="18" t="s">
        <v>23</v>
      </c>
      <c r="D93" s="18" t="s">
        <v>16</v>
      </c>
      <c r="E93" s="18" t="s">
        <v>24</v>
      </c>
      <c r="F93" s="19">
        <v>1</v>
      </c>
      <c r="G93" s="19">
        <v>0.70201899999999995</v>
      </c>
      <c r="H93" s="19">
        <v>0.69183300000000003</v>
      </c>
      <c r="I93" s="19">
        <v>0.49356100000000003</v>
      </c>
      <c r="J93" s="19">
        <v>0</v>
      </c>
      <c r="K93" s="19">
        <v>1.421834</v>
      </c>
      <c r="L93" s="20">
        <v>80</v>
      </c>
      <c r="M93" s="21">
        <v>0.45454499999999998</v>
      </c>
    </row>
    <row r="94" spans="1:13">
      <c r="A94" s="17" t="s">
        <v>30</v>
      </c>
      <c r="B94" s="18" t="s">
        <v>29</v>
      </c>
      <c r="C94" s="18" t="s">
        <v>23</v>
      </c>
      <c r="D94" s="18" t="s">
        <v>16</v>
      </c>
      <c r="E94" s="18" t="s">
        <v>24</v>
      </c>
      <c r="F94" s="19">
        <v>0.35805300000000001</v>
      </c>
      <c r="G94" s="19">
        <v>0.71673399999999998</v>
      </c>
      <c r="H94" s="19">
        <v>0.72314900000000004</v>
      </c>
      <c r="I94" s="19">
        <v>0.51777799999999996</v>
      </c>
      <c r="J94" s="19">
        <v>0.64194700000000005</v>
      </c>
      <c r="K94" s="19">
        <v>1.340929</v>
      </c>
      <c r="L94" s="20">
        <v>84</v>
      </c>
      <c r="M94" s="21">
        <v>0.477273</v>
      </c>
    </row>
    <row r="95" spans="1:13">
      <c r="A95" s="17" t="s">
        <v>31</v>
      </c>
      <c r="B95" s="18" t="s">
        <v>14</v>
      </c>
      <c r="C95" s="18" t="s">
        <v>23</v>
      </c>
      <c r="D95" s="18" t="s">
        <v>16</v>
      </c>
      <c r="E95" s="18" t="s">
        <v>24</v>
      </c>
      <c r="F95" s="19">
        <v>1</v>
      </c>
      <c r="G95" s="19">
        <v>0.54340200000000005</v>
      </c>
      <c r="H95" s="19">
        <v>0.52573099999999995</v>
      </c>
      <c r="I95" s="19">
        <v>0.41555199999999998</v>
      </c>
      <c r="J95" s="19">
        <v>0</v>
      </c>
      <c r="K95" s="19">
        <v>1.7431490000000001</v>
      </c>
      <c r="L95" s="20">
        <v>64</v>
      </c>
      <c r="M95" s="21">
        <v>0.36363600000000001</v>
      </c>
    </row>
    <row r="96" spans="1:13">
      <c r="A96" s="17" t="s">
        <v>31</v>
      </c>
      <c r="B96" s="18" t="s">
        <v>27</v>
      </c>
      <c r="C96" s="18" t="s">
        <v>23</v>
      </c>
      <c r="D96" s="18" t="s">
        <v>16</v>
      </c>
      <c r="E96" s="18" t="s">
        <v>24</v>
      </c>
      <c r="F96" s="19">
        <v>1</v>
      </c>
      <c r="G96" s="19">
        <v>0.54949300000000001</v>
      </c>
      <c r="H96" s="19">
        <v>0.53209499999999998</v>
      </c>
      <c r="I96" s="19">
        <v>0.420296</v>
      </c>
      <c r="J96" s="19">
        <v>0</v>
      </c>
      <c r="K96" s="19">
        <v>1.7277670000000001</v>
      </c>
      <c r="L96" s="20">
        <v>65</v>
      </c>
      <c r="M96" s="21">
        <v>0.36931799999999998</v>
      </c>
    </row>
    <row r="97" spans="1:13">
      <c r="A97" s="17" t="s">
        <v>31</v>
      </c>
      <c r="B97" s="18" t="s">
        <v>28</v>
      </c>
      <c r="C97" s="18" t="s">
        <v>23</v>
      </c>
      <c r="D97" s="18" t="s">
        <v>16</v>
      </c>
      <c r="E97" s="18" t="s">
        <v>24</v>
      </c>
      <c r="F97" s="19">
        <v>1</v>
      </c>
      <c r="G97" s="19">
        <v>0.56169100000000005</v>
      </c>
      <c r="H97" s="19">
        <v>0.54685600000000001</v>
      </c>
      <c r="I97" s="19">
        <v>0.43535000000000001</v>
      </c>
      <c r="J97" s="19">
        <v>0</v>
      </c>
      <c r="K97" s="19">
        <v>1.6937549999999999</v>
      </c>
      <c r="L97" s="20">
        <v>67</v>
      </c>
      <c r="M97" s="21">
        <v>0.38068200000000002</v>
      </c>
    </row>
    <row r="98" spans="1:13">
      <c r="A98" s="17" t="s">
        <v>31</v>
      </c>
      <c r="B98" s="18" t="s">
        <v>29</v>
      </c>
      <c r="C98" s="18" t="s">
        <v>23</v>
      </c>
      <c r="D98" s="18" t="s">
        <v>16</v>
      </c>
      <c r="E98" s="18" t="s">
        <v>24</v>
      </c>
      <c r="F98" s="19">
        <v>1</v>
      </c>
      <c r="G98" s="19">
        <v>0.555589</v>
      </c>
      <c r="H98" s="19">
        <v>0.54014399999999996</v>
      </c>
      <c r="I98" s="19">
        <v>0.42980200000000002</v>
      </c>
      <c r="J98" s="19">
        <v>0</v>
      </c>
      <c r="K98" s="19">
        <v>1.709784</v>
      </c>
      <c r="L98" s="20">
        <v>66</v>
      </c>
      <c r="M98" s="21">
        <v>0.375</v>
      </c>
    </row>
    <row r="99" spans="1:13">
      <c r="A99" s="17" t="s">
        <v>32</v>
      </c>
      <c r="B99" s="18" t="s">
        <v>14</v>
      </c>
      <c r="C99" s="18" t="s">
        <v>23</v>
      </c>
      <c r="D99" s="18" t="s">
        <v>16</v>
      </c>
      <c r="E99" s="18" t="s">
        <v>24</v>
      </c>
      <c r="F99" s="19">
        <v>1</v>
      </c>
      <c r="G99" s="19">
        <v>0.70367400000000002</v>
      </c>
      <c r="H99" s="19">
        <v>0.68569500000000005</v>
      </c>
      <c r="I99" s="19">
        <v>0.40752699999999997</v>
      </c>
      <c r="J99" s="19">
        <v>0</v>
      </c>
      <c r="K99" s="19">
        <v>1.487881</v>
      </c>
      <c r="L99" s="20">
        <v>76</v>
      </c>
      <c r="M99" s="21">
        <v>0.43181799999999998</v>
      </c>
    </row>
    <row r="100" spans="1:13">
      <c r="A100" s="17" t="s">
        <v>32</v>
      </c>
      <c r="B100" s="18" t="s">
        <v>27</v>
      </c>
      <c r="C100" s="18" t="s">
        <v>23</v>
      </c>
      <c r="D100" s="18" t="s">
        <v>16</v>
      </c>
      <c r="E100" s="18" t="s">
        <v>24</v>
      </c>
      <c r="F100" s="19">
        <v>0.23516799999999999</v>
      </c>
      <c r="G100" s="19">
        <v>0.78156099999999995</v>
      </c>
      <c r="H100" s="19">
        <v>0.75342699999999996</v>
      </c>
      <c r="I100" s="19">
        <v>0.49948399999999998</v>
      </c>
      <c r="J100" s="19">
        <v>0.76483199999999996</v>
      </c>
      <c r="K100" s="19">
        <v>1.2892300000000001</v>
      </c>
      <c r="L100" s="20">
        <v>85</v>
      </c>
      <c r="M100" s="21">
        <v>0.48295500000000002</v>
      </c>
    </row>
    <row r="101" spans="1:13">
      <c r="A101" s="17" t="s">
        <v>32</v>
      </c>
      <c r="B101" s="18" t="s">
        <v>28</v>
      </c>
      <c r="C101" s="18" t="s">
        <v>23</v>
      </c>
      <c r="D101" s="18" t="s">
        <v>16</v>
      </c>
      <c r="E101" s="18" t="s">
        <v>24</v>
      </c>
      <c r="F101" s="19">
        <v>0.28946899999999998</v>
      </c>
      <c r="G101" s="19">
        <v>0.72812399999999999</v>
      </c>
      <c r="H101" s="19">
        <v>0.74532500000000002</v>
      </c>
      <c r="I101" s="19">
        <v>0.53817099999999995</v>
      </c>
      <c r="J101" s="19">
        <v>0.71053100000000002</v>
      </c>
      <c r="K101" s="19">
        <v>1.2811939999999999</v>
      </c>
      <c r="L101" s="20">
        <v>87</v>
      </c>
      <c r="M101" s="21">
        <v>0.49431799999999998</v>
      </c>
    </row>
    <row r="102" spans="1:13">
      <c r="A102" s="17" t="s">
        <v>32</v>
      </c>
      <c r="B102" s="18" t="s">
        <v>29</v>
      </c>
      <c r="C102" s="18" t="s">
        <v>23</v>
      </c>
      <c r="D102" s="18" t="s">
        <v>16</v>
      </c>
      <c r="E102" s="18" t="s">
        <v>24</v>
      </c>
      <c r="F102" s="19">
        <v>0.150506</v>
      </c>
      <c r="G102" s="19">
        <v>0.77474100000000001</v>
      </c>
      <c r="H102" s="19">
        <v>0.78832999999999998</v>
      </c>
      <c r="I102" s="19">
        <v>0.58456900000000001</v>
      </c>
      <c r="J102" s="19">
        <v>0.85683100000000001</v>
      </c>
      <c r="K102" s="19">
        <v>1.141167</v>
      </c>
      <c r="L102" s="20">
        <v>95</v>
      </c>
      <c r="M102" s="21">
        <v>0.53977299999999995</v>
      </c>
    </row>
    <row r="103" spans="1:13">
      <c r="A103" s="17" t="s">
        <v>34</v>
      </c>
      <c r="B103" s="18" t="s">
        <v>28</v>
      </c>
      <c r="C103" s="18" t="s">
        <v>23</v>
      </c>
      <c r="D103" s="18" t="s">
        <v>16</v>
      </c>
      <c r="E103" s="18" t="s">
        <v>24</v>
      </c>
      <c r="F103" s="19">
        <v>1</v>
      </c>
      <c r="G103" s="19">
        <v>0.36497099999999999</v>
      </c>
      <c r="H103" s="19">
        <v>0.34483399999999997</v>
      </c>
      <c r="I103" s="19">
        <v>0.247948</v>
      </c>
      <c r="J103" s="19">
        <v>0</v>
      </c>
      <c r="K103" s="19">
        <v>2.1524459999999999</v>
      </c>
      <c r="L103" s="20">
        <v>35</v>
      </c>
      <c r="M103" s="21">
        <v>0.19886400000000001</v>
      </c>
    </row>
    <row r="104" spans="1:13">
      <c r="A104" s="17" t="s">
        <v>34</v>
      </c>
      <c r="B104" s="18" t="s">
        <v>29</v>
      </c>
      <c r="C104" s="18" t="s">
        <v>23</v>
      </c>
      <c r="D104" s="18" t="s">
        <v>16</v>
      </c>
      <c r="E104" s="18" t="s">
        <v>24</v>
      </c>
      <c r="F104" s="19">
        <v>1</v>
      </c>
      <c r="G104" s="19">
        <v>0.36497099999999999</v>
      </c>
      <c r="H104" s="19">
        <v>0.34477999999999998</v>
      </c>
      <c r="I104" s="19">
        <v>0.24765799999999999</v>
      </c>
      <c r="J104" s="19">
        <v>0</v>
      </c>
      <c r="K104" s="19">
        <v>2.1523870000000001</v>
      </c>
      <c r="L104" s="20">
        <v>35</v>
      </c>
      <c r="M104" s="21">
        <v>0.19886400000000001</v>
      </c>
    </row>
    <row r="105" spans="1:13">
      <c r="A105" s="17" t="s">
        <v>35</v>
      </c>
      <c r="B105" s="18" t="s">
        <v>14</v>
      </c>
      <c r="C105" s="18" t="s">
        <v>23</v>
      </c>
      <c r="D105" s="18" t="s">
        <v>16</v>
      </c>
      <c r="E105" s="18" t="s">
        <v>24</v>
      </c>
      <c r="F105" s="19">
        <v>0.236653</v>
      </c>
      <c r="G105" s="19">
        <v>0.66932899999999995</v>
      </c>
      <c r="H105" s="19">
        <v>0.71714299999999997</v>
      </c>
      <c r="I105" s="19">
        <v>0.62754299999999996</v>
      </c>
      <c r="J105" s="19">
        <v>0.78300800000000004</v>
      </c>
      <c r="K105" s="19">
        <v>1.099977</v>
      </c>
      <c r="L105" s="20">
        <v>121</v>
      </c>
      <c r="M105" s="21">
        <v>0.6875</v>
      </c>
    </row>
    <row r="106" spans="1:13">
      <c r="A106" s="22" t="s">
        <v>35</v>
      </c>
      <c r="B106" s="23" t="s">
        <v>27</v>
      </c>
      <c r="C106" s="23" t="s">
        <v>23</v>
      </c>
      <c r="D106" s="23" t="s">
        <v>16</v>
      </c>
      <c r="E106" s="23" t="s">
        <v>24</v>
      </c>
      <c r="F106" s="24">
        <v>0.12013799999999999</v>
      </c>
      <c r="G106" s="24">
        <v>0.745722</v>
      </c>
      <c r="H106" s="24">
        <v>0.79003900000000005</v>
      </c>
      <c r="I106" s="24">
        <v>0.81732800000000005</v>
      </c>
      <c r="J106" s="24">
        <v>0.94077500000000003</v>
      </c>
      <c r="K106" s="24">
        <v>0.78322899999999995</v>
      </c>
      <c r="L106" s="25">
        <v>145</v>
      </c>
      <c r="M106" s="26">
        <v>0.82386400000000004</v>
      </c>
    </row>
    <row r="107" spans="1:13">
      <c r="A107" s="22" t="s">
        <v>35</v>
      </c>
      <c r="B107" s="23" t="s">
        <v>28</v>
      </c>
      <c r="C107" s="23" t="s">
        <v>23</v>
      </c>
      <c r="D107" s="23" t="s">
        <v>16</v>
      </c>
      <c r="E107" s="23" t="s">
        <v>24</v>
      </c>
      <c r="F107" s="24">
        <v>0.29235100000000003</v>
      </c>
      <c r="G107" s="24">
        <v>0.80482100000000001</v>
      </c>
      <c r="H107" s="24">
        <v>0.82630700000000001</v>
      </c>
      <c r="I107" s="24">
        <v>0.61401300000000003</v>
      </c>
      <c r="J107" s="24">
        <v>0.70965100000000003</v>
      </c>
      <c r="K107" s="24">
        <v>0.98127200000000003</v>
      </c>
      <c r="L107" s="25">
        <v>114</v>
      </c>
      <c r="M107" s="26">
        <v>0.64772700000000005</v>
      </c>
    </row>
    <row r="108" spans="1:13">
      <c r="A108" s="22" t="s">
        <v>35</v>
      </c>
      <c r="B108" s="23" t="s">
        <v>29</v>
      </c>
      <c r="C108" s="23" t="s">
        <v>23</v>
      </c>
      <c r="D108" s="23" t="s">
        <v>16</v>
      </c>
      <c r="E108" s="23" t="s">
        <v>24</v>
      </c>
      <c r="F108" s="24">
        <v>0.20227500000000001</v>
      </c>
      <c r="G108" s="24">
        <v>0.80438600000000005</v>
      </c>
      <c r="H108" s="24">
        <v>0.83870400000000001</v>
      </c>
      <c r="I108" s="24">
        <v>0.66987399999999997</v>
      </c>
      <c r="J108" s="24">
        <v>0.82141699999999995</v>
      </c>
      <c r="K108" s="24">
        <v>0.88079099999999999</v>
      </c>
      <c r="L108" s="25">
        <v>120</v>
      </c>
      <c r="M108" s="26">
        <v>0.68181800000000004</v>
      </c>
    </row>
    <row r="109" spans="1:13">
      <c r="A109" s="22"/>
      <c r="B109" s="23"/>
      <c r="C109" s="23"/>
      <c r="D109" s="23"/>
      <c r="E109" s="23"/>
      <c r="F109" s="24">
        <f>AVERAGE(F85:F108)</f>
        <v>0.74519220833333344</v>
      </c>
      <c r="G109" s="24">
        <f t="shared" ref="G109:M109" si="5">AVERAGE(G85:G108)</f>
        <v>0.63535983333333335</v>
      </c>
      <c r="H109" s="24">
        <f t="shared" si="5"/>
        <v>0.62141158333333346</v>
      </c>
      <c r="I109" s="24">
        <f t="shared" si="5"/>
        <v>0.46380237499999999</v>
      </c>
      <c r="J109" s="24">
        <f t="shared" si="5"/>
        <v>0.25954133333333335</v>
      </c>
      <c r="K109" s="24">
        <f t="shared" si="5"/>
        <v>1.51620475</v>
      </c>
      <c r="L109" s="24">
        <f t="shared" si="5"/>
        <v>78.208333333333329</v>
      </c>
      <c r="M109" s="24">
        <f t="shared" si="5"/>
        <v>0.44436558333333331</v>
      </c>
    </row>
    <row r="110" spans="1:13">
      <c r="A110" s="17" t="s">
        <v>13</v>
      </c>
      <c r="B110" s="18" t="s">
        <v>14</v>
      </c>
      <c r="C110" s="18" t="s">
        <v>25</v>
      </c>
      <c r="D110" s="18" t="s">
        <v>16</v>
      </c>
      <c r="E110" s="18" t="s">
        <v>26</v>
      </c>
      <c r="F110" s="19">
        <v>0.66235100000000002</v>
      </c>
      <c r="G110" s="19">
        <v>0.78903699999999999</v>
      </c>
      <c r="H110" s="19">
        <v>0.71160400000000001</v>
      </c>
      <c r="I110" s="19">
        <v>0.48548799999999998</v>
      </c>
      <c r="J110" s="19">
        <v>0.33764899999999998</v>
      </c>
      <c r="K110" s="19">
        <v>1.3467070000000001</v>
      </c>
      <c r="L110" s="20">
        <v>100</v>
      </c>
      <c r="M110" s="21">
        <v>0.56818199999999996</v>
      </c>
    </row>
    <row r="111" spans="1:13">
      <c r="A111" s="17" t="s">
        <v>13</v>
      </c>
      <c r="B111" s="18" t="s">
        <v>28</v>
      </c>
      <c r="C111" s="18" t="s">
        <v>25</v>
      </c>
      <c r="D111" s="18" t="s">
        <v>16</v>
      </c>
      <c r="E111" s="18" t="s">
        <v>26</v>
      </c>
      <c r="F111" s="19">
        <v>0.55033900000000002</v>
      </c>
      <c r="G111" s="19">
        <v>0.78115800000000002</v>
      </c>
      <c r="H111" s="19">
        <v>0.71252400000000005</v>
      </c>
      <c r="I111" s="19">
        <v>0.48536099999999999</v>
      </c>
      <c r="J111" s="19">
        <v>0.44966099999999998</v>
      </c>
      <c r="K111" s="19">
        <v>1.3276749999999999</v>
      </c>
      <c r="L111" s="20">
        <v>102</v>
      </c>
      <c r="M111" s="21">
        <v>0.57954499999999998</v>
      </c>
    </row>
    <row r="112" spans="1:13">
      <c r="A112" s="17" t="s">
        <v>13</v>
      </c>
      <c r="B112" s="18" t="s">
        <v>27</v>
      </c>
      <c r="C112" s="18" t="s">
        <v>25</v>
      </c>
      <c r="D112" s="18" t="s">
        <v>16</v>
      </c>
      <c r="E112" s="18" t="s">
        <v>26</v>
      </c>
      <c r="F112" s="19">
        <v>0.60450300000000001</v>
      </c>
      <c r="G112" s="19">
        <v>0.77905000000000002</v>
      </c>
      <c r="H112" s="19">
        <v>0.70646399999999998</v>
      </c>
      <c r="I112" s="19">
        <v>0.49821900000000002</v>
      </c>
      <c r="J112" s="19">
        <v>0.39549699999999999</v>
      </c>
      <c r="K112" s="19">
        <v>1.3319780000000001</v>
      </c>
      <c r="L112" s="20">
        <v>104</v>
      </c>
      <c r="M112" s="21">
        <v>0.59090900000000002</v>
      </c>
    </row>
    <row r="113" spans="1:13">
      <c r="A113" s="17" t="s">
        <v>13</v>
      </c>
      <c r="B113" s="18" t="s">
        <v>28</v>
      </c>
      <c r="C113" s="18" t="s">
        <v>25</v>
      </c>
      <c r="D113" s="18" t="s">
        <v>16</v>
      </c>
      <c r="E113" s="18" t="s">
        <v>26</v>
      </c>
      <c r="F113" s="19">
        <v>1</v>
      </c>
      <c r="G113" s="19">
        <v>0.41032999999999997</v>
      </c>
      <c r="H113" s="19">
        <v>0.416491</v>
      </c>
      <c r="I113" s="19">
        <v>0.23508699999999999</v>
      </c>
      <c r="J113" s="19">
        <v>0</v>
      </c>
      <c r="K113" s="19">
        <v>2.0318679999999998</v>
      </c>
      <c r="L113" s="20">
        <v>47</v>
      </c>
      <c r="M113" s="21">
        <v>0.26704499999999998</v>
      </c>
    </row>
    <row r="114" spans="1:13">
      <c r="A114" s="17" t="s">
        <v>13</v>
      </c>
      <c r="B114" s="18" t="s">
        <v>29</v>
      </c>
      <c r="C114" s="18" t="s">
        <v>25</v>
      </c>
      <c r="D114" s="18" t="s">
        <v>16</v>
      </c>
      <c r="E114" s="18" t="s">
        <v>26</v>
      </c>
      <c r="F114" s="19">
        <v>1</v>
      </c>
      <c r="G114" s="19">
        <v>0.61841299999999999</v>
      </c>
      <c r="H114" s="19">
        <v>0.57627499999999998</v>
      </c>
      <c r="I114" s="19">
        <v>0.40130500000000002</v>
      </c>
      <c r="J114" s="19">
        <v>0</v>
      </c>
      <c r="K114" s="19">
        <v>1.6653210000000001</v>
      </c>
      <c r="L114" s="20">
        <v>72</v>
      </c>
      <c r="M114" s="21">
        <v>0.40909099999999998</v>
      </c>
    </row>
    <row r="115" spans="1:13" s="6" customFormat="1">
      <c r="A115" s="17" t="s">
        <v>13</v>
      </c>
      <c r="B115" s="18" t="s">
        <v>29</v>
      </c>
      <c r="C115" s="18" t="s">
        <v>25</v>
      </c>
      <c r="D115" s="18" t="s">
        <v>16</v>
      </c>
      <c r="E115" s="18" t="s">
        <v>26</v>
      </c>
      <c r="F115" s="19">
        <v>0.66070399999999996</v>
      </c>
      <c r="G115" s="19">
        <v>0.71750100000000006</v>
      </c>
      <c r="H115" s="19">
        <v>0.65349800000000002</v>
      </c>
      <c r="I115" s="19">
        <v>0.46332499999999999</v>
      </c>
      <c r="J115" s="19">
        <v>0.33929599999999999</v>
      </c>
      <c r="K115" s="19">
        <v>1.4768410000000001</v>
      </c>
      <c r="L115" s="20">
        <v>88</v>
      </c>
      <c r="M115" s="21">
        <v>0.5</v>
      </c>
    </row>
    <row r="116" spans="1:13" s="6" customFormat="1">
      <c r="A116" s="17" t="s">
        <v>32</v>
      </c>
      <c r="B116" s="18" t="s">
        <v>14</v>
      </c>
      <c r="C116" s="18" t="s">
        <v>25</v>
      </c>
      <c r="D116" s="18" t="s">
        <v>16</v>
      </c>
      <c r="E116" s="18" t="s">
        <v>26</v>
      </c>
      <c r="F116" s="19">
        <v>0.10617699999999999</v>
      </c>
      <c r="G116" s="19">
        <v>0.73053599999999996</v>
      </c>
      <c r="H116" s="19">
        <v>0.75897899999999996</v>
      </c>
      <c r="I116" s="19">
        <v>0.75742500000000001</v>
      </c>
      <c r="J116" s="19">
        <v>0.93985399999999997</v>
      </c>
      <c r="K116" s="19">
        <v>0.88782899999999998</v>
      </c>
      <c r="L116" s="20">
        <v>130</v>
      </c>
      <c r="M116" s="21">
        <v>0.73863599999999996</v>
      </c>
    </row>
    <row r="117" spans="1:13" s="6" customFormat="1">
      <c r="A117" s="17" t="s">
        <v>32</v>
      </c>
      <c r="B117" s="18" t="s">
        <v>28</v>
      </c>
      <c r="C117" s="18" t="s">
        <v>25</v>
      </c>
      <c r="D117" s="18" t="s">
        <v>16</v>
      </c>
      <c r="E117" s="18" t="s">
        <v>26</v>
      </c>
      <c r="F117" s="19">
        <v>0.12072099999999999</v>
      </c>
      <c r="G117" s="19">
        <v>0.732317</v>
      </c>
      <c r="H117" s="19">
        <v>0.76988699999999999</v>
      </c>
      <c r="I117" s="19">
        <v>0.85368500000000003</v>
      </c>
      <c r="J117" s="19">
        <v>0.96035899999999996</v>
      </c>
      <c r="K117" s="19">
        <v>0.79783800000000005</v>
      </c>
      <c r="L117" s="20">
        <v>138</v>
      </c>
      <c r="M117" s="21">
        <v>0.78409099999999998</v>
      </c>
    </row>
    <row r="118" spans="1:13" s="8" customFormat="1">
      <c r="A118" s="17" t="s">
        <v>32</v>
      </c>
      <c r="B118" s="18" t="s">
        <v>27</v>
      </c>
      <c r="C118" s="18" t="s">
        <v>25</v>
      </c>
      <c r="D118" s="18" t="s">
        <v>16</v>
      </c>
      <c r="E118" s="18" t="s">
        <v>26</v>
      </c>
      <c r="F118" s="19">
        <v>0.102936</v>
      </c>
      <c r="G118" s="19">
        <v>0.74111899999999997</v>
      </c>
      <c r="H118" s="19">
        <v>0.771204</v>
      </c>
      <c r="I118" s="19">
        <v>0.76637100000000002</v>
      </c>
      <c r="J118" s="19">
        <v>0.94300899999999999</v>
      </c>
      <c r="K118" s="19">
        <v>0.85497999999999996</v>
      </c>
      <c r="L118" s="20">
        <v>132</v>
      </c>
      <c r="M118" s="21">
        <v>0.75</v>
      </c>
    </row>
    <row r="119" spans="1:13" s="8" customFormat="1">
      <c r="A119" s="17" t="s">
        <v>32</v>
      </c>
      <c r="B119" s="18" t="s">
        <v>29</v>
      </c>
      <c r="C119" s="18" t="s">
        <v>25</v>
      </c>
      <c r="D119" s="18" t="s">
        <v>16</v>
      </c>
      <c r="E119" s="18" t="s">
        <v>26</v>
      </c>
      <c r="F119" s="19">
        <v>9.6776000000000001E-2</v>
      </c>
      <c r="G119" s="19">
        <v>0.76317699999999999</v>
      </c>
      <c r="H119" s="19">
        <v>0.79823200000000005</v>
      </c>
      <c r="I119" s="19">
        <v>0.881884</v>
      </c>
      <c r="J119" s="19">
        <v>0.964669</v>
      </c>
      <c r="K119" s="19">
        <v>0.72908600000000001</v>
      </c>
      <c r="L119" s="20">
        <v>143</v>
      </c>
      <c r="M119" s="21">
        <v>0.8125</v>
      </c>
    </row>
    <row r="120" spans="1:13" s="8" customFormat="1">
      <c r="A120" s="17" t="s">
        <v>34</v>
      </c>
      <c r="B120" s="18" t="s">
        <v>28</v>
      </c>
      <c r="C120" s="18" t="s">
        <v>25</v>
      </c>
      <c r="D120" s="18" t="s">
        <v>16</v>
      </c>
      <c r="E120" s="18" t="s">
        <v>26</v>
      </c>
      <c r="F120" s="19">
        <v>1</v>
      </c>
      <c r="G120" s="19">
        <v>0.25118099999999999</v>
      </c>
      <c r="H120" s="19">
        <v>0.24549000000000001</v>
      </c>
      <c r="I120" s="19">
        <v>0.14802199999999999</v>
      </c>
      <c r="J120" s="19">
        <v>0</v>
      </c>
      <c r="K120" s="19">
        <v>2.326187</v>
      </c>
      <c r="L120" s="20">
        <v>21</v>
      </c>
      <c r="M120" s="21">
        <v>0.11931799999999999</v>
      </c>
    </row>
    <row r="121" spans="1:13" s="8" customFormat="1">
      <c r="A121" s="30" t="s">
        <v>34</v>
      </c>
      <c r="B121" s="31" t="s">
        <v>29</v>
      </c>
      <c r="C121" s="31" t="s">
        <v>25</v>
      </c>
      <c r="D121" s="31" t="s">
        <v>16</v>
      </c>
      <c r="E121" s="31" t="s">
        <v>26</v>
      </c>
      <c r="F121" s="32">
        <v>1</v>
      </c>
      <c r="G121" s="32">
        <v>0.18023600000000001</v>
      </c>
      <c r="H121" s="32">
        <v>0.16795399999999999</v>
      </c>
      <c r="I121" s="32">
        <v>7.6141E-2</v>
      </c>
      <c r="J121" s="32">
        <v>0</v>
      </c>
      <c r="K121" s="32">
        <v>2.447111</v>
      </c>
      <c r="L121" s="33">
        <v>10</v>
      </c>
      <c r="M121" s="34">
        <v>5.6818E-2</v>
      </c>
    </row>
    <row r="122" spans="1:13">
      <c r="F122" s="2">
        <f>AVERAGE(F110:F121)</f>
        <v>0.57537558333333327</v>
      </c>
      <c r="G122" s="2">
        <f t="shared" ref="G122:M122" si="6">AVERAGE(G110:G121)</f>
        <v>0.62450458333333325</v>
      </c>
      <c r="H122" s="2">
        <f t="shared" si="6"/>
        <v>0.60738349999999997</v>
      </c>
      <c r="I122" s="2">
        <f t="shared" si="6"/>
        <v>0.50435941666666673</v>
      </c>
      <c r="J122" s="2">
        <f t="shared" si="6"/>
        <v>0.4441661666666667</v>
      </c>
      <c r="K122" s="2">
        <f t="shared" si="6"/>
        <v>1.4352850833333335</v>
      </c>
      <c r="L122" s="2">
        <f t="shared" si="6"/>
        <v>90.583333333333329</v>
      </c>
      <c r="M122" s="2">
        <f t="shared" si="6"/>
        <v>0.51467791666666662</v>
      </c>
    </row>
    <row r="125" spans="1:13">
      <c r="B125" s="2" t="s">
        <v>5</v>
      </c>
      <c r="C125" s="2" t="s">
        <v>6</v>
      </c>
      <c r="D125" s="2" t="s">
        <v>7</v>
      </c>
      <c r="E125" s="2" t="s">
        <v>8</v>
      </c>
      <c r="F125" s="2" t="s">
        <v>9</v>
      </c>
      <c r="G125" s="2" t="s">
        <v>10</v>
      </c>
      <c r="H125" s="1" t="s">
        <v>11</v>
      </c>
      <c r="I125" s="1" t="s">
        <v>12</v>
      </c>
    </row>
    <row r="126" spans="1:13">
      <c r="A126" s="6" t="s">
        <v>39</v>
      </c>
      <c r="B126" s="7">
        <v>0.11712724999999999</v>
      </c>
      <c r="C126" s="7">
        <v>0.83531650000000002</v>
      </c>
      <c r="D126" s="7">
        <v>0.92372975000000013</v>
      </c>
      <c r="E126" s="7">
        <v>0.91314800000000007</v>
      </c>
      <c r="F126" s="7">
        <v>0.90968525</v>
      </c>
      <c r="G126" s="7">
        <v>0.45010250000000007</v>
      </c>
      <c r="H126" s="7">
        <v>169.25</v>
      </c>
      <c r="I126" s="7">
        <v>0.96164775000000002</v>
      </c>
    </row>
    <row r="127" spans="1:13">
      <c r="A127" s="8" t="s">
        <v>40</v>
      </c>
      <c r="B127" s="9">
        <v>0.23300133333333337</v>
      </c>
      <c r="C127" s="9">
        <v>0.77940083333333343</v>
      </c>
      <c r="D127" s="9">
        <v>0.80849283333333333</v>
      </c>
      <c r="E127" s="9">
        <v>0.68852999999999998</v>
      </c>
      <c r="F127" s="9">
        <v>0.78595399999999993</v>
      </c>
      <c r="G127" s="9">
        <v>0.8948126666666667</v>
      </c>
      <c r="H127" s="9">
        <v>132.33333333333334</v>
      </c>
      <c r="I127" s="9">
        <v>0.75189399999999995</v>
      </c>
    </row>
    <row r="128" spans="1:13">
      <c r="A128" s="6" t="s">
        <v>41</v>
      </c>
      <c r="B128" s="9">
        <v>1</v>
      </c>
      <c r="C128" s="9">
        <v>0.29089925</v>
      </c>
      <c r="D128" s="9">
        <v>0.29635050000000002</v>
      </c>
      <c r="E128" s="9">
        <v>0.21780291666666662</v>
      </c>
      <c r="F128" s="9">
        <v>0</v>
      </c>
      <c r="G128" s="9">
        <v>2.1941313333333334</v>
      </c>
      <c r="H128" s="9">
        <v>32.666666666666664</v>
      </c>
      <c r="I128" s="9">
        <v>0.18560599999999997</v>
      </c>
    </row>
    <row r="129" spans="1:13">
      <c r="A129" s="6" t="s">
        <v>42</v>
      </c>
      <c r="B129" s="9">
        <v>0.128304</v>
      </c>
      <c r="C129" s="9">
        <v>0.68788799999999994</v>
      </c>
      <c r="D129" s="9">
        <v>0.70973300000000006</v>
      </c>
      <c r="E129" s="9">
        <v>0.7041194999999999</v>
      </c>
      <c r="F129" s="9">
        <v>0.90525325000000001</v>
      </c>
      <c r="G129" s="9">
        <v>1.02138675</v>
      </c>
      <c r="H129" s="9">
        <v>121.75</v>
      </c>
      <c r="I129" s="9">
        <v>0.69176149999999992</v>
      </c>
    </row>
    <row r="130" spans="1:13" s="3" customFormat="1">
      <c r="A130" s="8" t="s">
        <v>43</v>
      </c>
      <c r="B130" s="9">
        <v>0.18792095833333336</v>
      </c>
      <c r="C130" s="9">
        <v>0.76023345833333333</v>
      </c>
      <c r="D130" s="9">
        <v>0.78941891666666641</v>
      </c>
      <c r="E130" s="9">
        <v>0.73362612499999991</v>
      </c>
      <c r="F130" s="9">
        <v>0.85152695833333336</v>
      </c>
      <c r="G130" s="9">
        <v>0.88506045833333313</v>
      </c>
      <c r="H130" s="9">
        <v>126.75</v>
      </c>
      <c r="I130" s="9">
        <v>0.72017050000000005</v>
      </c>
      <c r="J130" s="4"/>
      <c r="K130" s="4"/>
      <c r="L130" s="5"/>
      <c r="M130" s="11"/>
    </row>
    <row r="131" spans="1:13">
      <c r="A131" s="6" t="s">
        <v>44</v>
      </c>
      <c r="B131" s="7">
        <v>1</v>
      </c>
      <c r="C131" s="7">
        <v>0.51468362500000009</v>
      </c>
      <c r="D131" s="7">
        <v>0.49243125000000004</v>
      </c>
      <c r="E131" s="7">
        <v>0.37723312499999995</v>
      </c>
      <c r="F131" s="7">
        <v>0</v>
      </c>
      <c r="G131" s="7">
        <v>1.8161589375000002</v>
      </c>
      <c r="H131" s="7">
        <v>59.3125</v>
      </c>
      <c r="I131" s="7">
        <v>0.33700287500000004</v>
      </c>
    </row>
    <row r="132" spans="1:13">
      <c r="A132" s="6" t="s">
        <v>45</v>
      </c>
      <c r="B132" s="9">
        <v>0.41619550000000011</v>
      </c>
      <c r="C132" s="9">
        <v>0.7327651666666668</v>
      </c>
      <c r="D132" s="9">
        <v>0.7565883333333332</v>
      </c>
      <c r="E132" s="9">
        <v>0.58073366666666659</v>
      </c>
      <c r="F132" s="9">
        <v>0.59190791666666664</v>
      </c>
      <c r="G132" s="9">
        <v>1.1304750833333335</v>
      </c>
      <c r="H132" s="9">
        <v>103.83333333333333</v>
      </c>
      <c r="I132" s="9">
        <v>0.58996208333333333</v>
      </c>
    </row>
    <row r="133" spans="1:13">
      <c r="A133" s="6" t="s">
        <v>46</v>
      </c>
      <c r="B133" s="9">
        <v>0.78864230555555548</v>
      </c>
      <c r="C133" s="9">
        <v>0.68122050000000001</v>
      </c>
      <c r="D133" s="9">
        <v>0.62051674999999973</v>
      </c>
      <c r="E133" s="9">
        <v>0.43249788888888885</v>
      </c>
      <c r="F133" s="9">
        <v>0.21135769444444444</v>
      </c>
      <c r="G133" s="9">
        <v>1.5452716111111113</v>
      </c>
      <c r="H133" s="9">
        <v>84.944444444444443</v>
      </c>
      <c r="I133" s="9">
        <v>0.48263886111111109</v>
      </c>
    </row>
    <row r="135" spans="1:13">
      <c r="A135" s="6" t="s">
        <v>17</v>
      </c>
      <c r="B135" s="36">
        <v>0.67189556250000004</v>
      </c>
      <c r="C135" s="36">
        <v>0.61843987500000008</v>
      </c>
      <c r="D135" s="36">
        <v>0.58383524999999992</v>
      </c>
      <c r="E135" s="36">
        <v>0.48084606249999995</v>
      </c>
      <c r="F135" s="37">
        <v>0.34636293750000002</v>
      </c>
      <c r="G135" s="37">
        <v>1.5171679375</v>
      </c>
      <c r="H135" s="37">
        <v>89.5</v>
      </c>
      <c r="I135" s="37">
        <v>0.50852262500000001</v>
      </c>
    </row>
    <row r="136" spans="1:13">
      <c r="A136" s="28" t="s">
        <v>19</v>
      </c>
      <c r="B136" s="36">
        <v>0.72391000000000005</v>
      </c>
      <c r="C136" s="36">
        <v>0.60214406249999997</v>
      </c>
      <c r="D136" s="36">
        <v>0.58634568749999993</v>
      </c>
      <c r="E136" s="36">
        <v>0.49802718749999997</v>
      </c>
      <c r="F136" s="37">
        <v>0.28912081249999999</v>
      </c>
      <c r="G136" s="37">
        <v>1.5168843750000001</v>
      </c>
      <c r="H136" s="37">
        <v>84.0625</v>
      </c>
      <c r="I136" s="37">
        <v>0.47762787500000004</v>
      </c>
    </row>
    <row r="137" spans="1:13" s="35" customFormat="1">
      <c r="A137" s="28" t="s">
        <v>38</v>
      </c>
      <c r="B137" s="36">
        <v>0.11712724999999999</v>
      </c>
      <c r="C137" s="36">
        <v>0.83531650000000002</v>
      </c>
      <c r="D137" s="36">
        <v>0.92372975000000013</v>
      </c>
      <c r="E137" s="36">
        <v>0.91314800000000007</v>
      </c>
      <c r="F137" s="37">
        <v>0.90968525</v>
      </c>
      <c r="G137" s="37">
        <v>0.45010250000000007</v>
      </c>
      <c r="H137" s="37">
        <v>169.25</v>
      </c>
      <c r="I137" s="37">
        <v>0.96164775000000002</v>
      </c>
      <c r="J137" s="4"/>
      <c r="K137" s="4"/>
      <c r="L137" s="5"/>
      <c r="M137" s="11"/>
    </row>
    <row r="138" spans="1:13">
      <c r="A138" s="28" t="s">
        <v>21</v>
      </c>
      <c r="B138" s="36">
        <v>0.57568636363636361</v>
      </c>
      <c r="C138" s="36">
        <v>0.65682772727272731</v>
      </c>
      <c r="D138" s="36">
        <v>0.64742054545454542</v>
      </c>
      <c r="E138" s="36">
        <v>0.49470018181818193</v>
      </c>
      <c r="F138" s="37">
        <v>0.42840613636363634</v>
      </c>
      <c r="G138" s="37">
        <v>1.3811639545454546</v>
      </c>
      <c r="H138" s="37">
        <v>95.86363636363636</v>
      </c>
      <c r="I138" s="37">
        <v>0.54467977272727275</v>
      </c>
    </row>
    <row r="139" spans="1:13" s="35" customFormat="1">
      <c r="A139" s="28" t="s">
        <v>22</v>
      </c>
      <c r="B139" s="36">
        <v>0.39818435000000002</v>
      </c>
      <c r="C139" s="36">
        <v>0.69970825000000003</v>
      </c>
      <c r="D139" s="36">
        <v>0.7160042499999999</v>
      </c>
      <c r="E139" s="36">
        <v>0.60069159999999999</v>
      </c>
      <c r="F139" s="37">
        <v>0.61667474999999983</v>
      </c>
      <c r="G139" s="37">
        <v>1.1368346500000002</v>
      </c>
      <c r="H139" s="37">
        <v>105.9</v>
      </c>
      <c r="I139" s="37">
        <v>0.60170459999999992</v>
      </c>
      <c r="J139" s="4"/>
      <c r="K139" s="4"/>
      <c r="L139" s="5"/>
      <c r="M139" s="11"/>
    </row>
    <row r="140" spans="1:13" s="35" customFormat="1">
      <c r="A140" s="28" t="s">
        <v>24</v>
      </c>
      <c r="B140" s="36">
        <v>0.74519220833333344</v>
      </c>
      <c r="C140" s="36">
        <v>0.63535983333333335</v>
      </c>
      <c r="D140" s="36">
        <v>0.62141158333333346</v>
      </c>
      <c r="E140" s="36">
        <v>0.46380237499999999</v>
      </c>
      <c r="F140" s="37">
        <v>0.25954133333333335</v>
      </c>
      <c r="G140" s="37">
        <v>1.51620475</v>
      </c>
      <c r="H140" s="37">
        <v>78.208333333333329</v>
      </c>
      <c r="I140" s="37">
        <v>0.44436558333333331</v>
      </c>
      <c r="J140" s="4"/>
      <c r="K140" s="4"/>
      <c r="L140" s="5"/>
      <c r="M140" s="11"/>
    </row>
    <row r="141" spans="1:13" s="35" customFormat="1">
      <c r="A141" s="29" t="s">
        <v>26</v>
      </c>
      <c r="B141" s="36">
        <v>0.57537558333333327</v>
      </c>
      <c r="C141" s="36">
        <v>0.62450458333333325</v>
      </c>
      <c r="D141" s="36">
        <v>0.60738349999999997</v>
      </c>
      <c r="E141" s="36">
        <v>0.50435941666666673</v>
      </c>
      <c r="F141" s="37">
        <v>0.4441661666666667</v>
      </c>
      <c r="G141" s="37">
        <v>1.4352850833333335</v>
      </c>
      <c r="H141" s="37">
        <v>90.583333333333329</v>
      </c>
      <c r="I141" s="37">
        <v>0.51467791666666662</v>
      </c>
      <c r="J141" s="4"/>
      <c r="K141" s="4"/>
      <c r="L141" s="5"/>
      <c r="M141" s="11"/>
    </row>
  </sheetData>
  <sortState ref="A2:M115">
    <sortCondition ref="E2:E115"/>
  </sortState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6"/>
  <sheetViews>
    <sheetView tabSelected="1" zoomScale="85" zoomScaleNormal="85" workbookViewId="0">
      <selection activeCell="M24" sqref="M24"/>
    </sheetView>
  </sheetViews>
  <sheetFormatPr defaultRowHeight="14"/>
  <cols>
    <col min="1" max="1" width="16.81640625" customWidth="1"/>
    <col min="10" max="12" width="8.7265625" style="1"/>
    <col min="13" max="13" width="10" style="1" customWidth="1"/>
    <col min="14" max="14" width="16.81640625" style="1" customWidth="1"/>
    <col min="15" max="15" width="10.08984375" style="1" customWidth="1"/>
    <col min="16" max="18" width="8.7265625" style="1"/>
    <col min="19" max="19" width="24.90625" customWidth="1"/>
  </cols>
  <sheetData>
    <row r="1" spans="1:19">
      <c r="A1" s="23"/>
      <c r="B1" s="23" t="s">
        <v>48</v>
      </c>
      <c r="C1" s="28" t="s">
        <v>49</v>
      </c>
      <c r="D1" s="28" t="s">
        <v>50</v>
      </c>
      <c r="E1" s="28" t="s">
        <v>51</v>
      </c>
      <c r="F1" s="28" t="s">
        <v>52</v>
      </c>
      <c r="G1" s="28" t="s">
        <v>53</v>
      </c>
      <c r="H1" s="28" t="s">
        <v>54</v>
      </c>
      <c r="I1" s="28" t="s">
        <v>55</v>
      </c>
      <c r="J1" s="38" t="s">
        <v>53</v>
      </c>
      <c r="K1" s="38" t="s">
        <v>54</v>
      </c>
      <c r="L1" s="38" t="s">
        <v>55</v>
      </c>
      <c r="M1" s="38" t="s">
        <v>56</v>
      </c>
      <c r="N1" s="38" t="s">
        <v>57</v>
      </c>
      <c r="O1" s="38" t="s">
        <v>58</v>
      </c>
      <c r="P1" s="38" t="s">
        <v>53</v>
      </c>
      <c r="Q1" s="38" t="s">
        <v>54</v>
      </c>
      <c r="R1" s="38" t="s">
        <v>55</v>
      </c>
      <c r="S1" s="28"/>
    </row>
    <row r="2" spans="1:19">
      <c r="A2" s="39" t="s">
        <v>39</v>
      </c>
      <c r="B2" s="40">
        <v>1</v>
      </c>
      <c r="C2" s="40">
        <v>3</v>
      </c>
      <c r="D2" s="40">
        <v>1</v>
      </c>
      <c r="E2" s="40">
        <v>4</v>
      </c>
      <c r="F2" s="40">
        <v>0</v>
      </c>
      <c r="G2" s="40">
        <v>4</v>
      </c>
      <c r="H2" s="40">
        <v>4</v>
      </c>
      <c r="I2" s="40">
        <v>4</v>
      </c>
      <c r="J2" s="40">
        <v>4</v>
      </c>
      <c r="K2" s="40">
        <v>4</v>
      </c>
      <c r="L2" s="40">
        <v>4</v>
      </c>
      <c r="M2" s="40">
        <v>4</v>
      </c>
      <c r="N2" s="40">
        <v>4</v>
      </c>
      <c r="O2" s="40">
        <v>4</v>
      </c>
      <c r="P2" s="40">
        <v>4</v>
      </c>
      <c r="Q2" s="40">
        <v>3</v>
      </c>
      <c r="R2" s="40">
        <v>1</v>
      </c>
      <c r="S2" s="44" t="s">
        <v>67</v>
      </c>
    </row>
    <row r="3" spans="1:19">
      <c r="A3" s="39" t="s">
        <v>43</v>
      </c>
      <c r="B3" s="40">
        <v>3</v>
      </c>
      <c r="C3" s="40">
        <v>1</v>
      </c>
      <c r="D3" s="40">
        <v>3</v>
      </c>
      <c r="E3" s="40">
        <v>2</v>
      </c>
      <c r="F3" s="40">
        <v>4</v>
      </c>
      <c r="G3" s="40">
        <v>3</v>
      </c>
      <c r="H3" s="40">
        <v>3</v>
      </c>
      <c r="I3" s="40">
        <v>1</v>
      </c>
      <c r="J3" s="40">
        <v>2</v>
      </c>
      <c r="K3" s="40">
        <v>2</v>
      </c>
      <c r="L3" s="40">
        <v>3</v>
      </c>
      <c r="M3" s="40">
        <v>2</v>
      </c>
      <c r="N3" s="40">
        <v>0</v>
      </c>
      <c r="O3" s="40">
        <v>3</v>
      </c>
      <c r="P3" s="40">
        <v>3</v>
      </c>
      <c r="Q3" s="40">
        <v>2</v>
      </c>
      <c r="R3" s="40">
        <v>3</v>
      </c>
      <c r="S3" s="45"/>
    </row>
    <row r="4" spans="1:19">
      <c r="A4" s="39" t="s">
        <v>46</v>
      </c>
      <c r="B4" s="40">
        <v>0</v>
      </c>
      <c r="C4" s="40">
        <v>0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0</v>
      </c>
      <c r="L4" s="40">
        <v>0</v>
      </c>
      <c r="M4" s="40">
        <v>1</v>
      </c>
      <c r="N4" s="40">
        <v>1</v>
      </c>
      <c r="O4" s="40">
        <v>0</v>
      </c>
      <c r="P4" s="40">
        <v>0</v>
      </c>
      <c r="Q4" s="40">
        <v>0</v>
      </c>
      <c r="R4" s="40">
        <v>0</v>
      </c>
      <c r="S4" s="45"/>
    </row>
    <row r="5" spans="1:19">
      <c r="A5" s="39" t="s">
        <v>41</v>
      </c>
      <c r="B5" s="40">
        <v>0</v>
      </c>
      <c r="C5" s="40">
        <v>0</v>
      </c>
      <c r="D5" s="40">
        <v>0</v>
      </c>
      <c r="E5" s="40">
        <v>0</v>
      </c>
      <c r="F5" s="40">
        <v>0</v>
      </c>
      <c r="G5" s="40">
        <v>0</v>
      </c>
      <c r="H5" s="40">
        <v>1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5"/>
    </row>
    <row r="6" spans="1:19">
      <c r="A6" s="39" t="s">
        <v>45</v>
      </c>
      <c r="B6" s="40">
        <v>0</v>
      </c>
      <c r="C6" s="40">
        <v>0</v>
      </c>
      <c r="D6" s="40">
        <v>2</v>
      </c>
      <c r="E6" s="40">
        <v>0</v>
      </c>
      <c r="F6" s="40">
        <v>1</v>
      </c>
      <c r="G6" s="40">
        <v>1</v>
      </c>
      <c r="H6" s="40">
        <v>0</v>
      </c>
      <c r="I6" s="40">
        <v>2</v>
      </c>
      <c r="J6" s="40">
        <v>0</v>
      </c>
      <c r="K6" s="40">
        <v>1</v>
      </c>
      <c r="L6" s="40">
        <v>0</v>
      </c>
      <c r="M6" s="40">
        <v>0</v>
      </c>
      <c r="N6" s="40">
        <v>0</v>
      </c>
      <c r="O6" s="40">
        <v>0</v>
      </c>
      <c r="P6" s="40">
        <v>2</v>
      </c>
      <c r="Q6" s="40">
        <v>1</v>
      </c>
      <c r="R6" s="40">
        <v>2</v>
      </c>
      <c r="S6" s="45"/>
    </row>
    <row r="7" spans="1:19">
      <c r="A7" s="39" t="s">
        <v>44</v>
      </c>
      <c r="B7" s="40">
        <v>4</v>
      </c>
      <c r="C7" s="40">
        <v>4</v>
      </c>
      <c r="D7" s="40">
        <v>4</v>
      </c>
      <c r="E7" s="40">
        <v>3</v>
      </c>
      <c r="F7" s="40">
        <v>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5"/>
    </row>
    <row r="8" spans="1:19">
      <c r="A8" s="39" t="s">
        <v>40</v>
      </c>
      <c r="B8" s="40">
        <v>0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1</v>
      </c>
      <c r="K8" s="40">
        <v>3</v>
      </c>
      <c r="L8" s="40">
        <v>2</v>
      </c>
      <c r="M8" s="40">
        <v>4</v>
      </c>
      <c r="N8" s="40">
        <v>4</v>
      </c>
      <c r="O8" s="40">
        <v>1</v>
      </c>
      <c r="P8" s="40">
        <v>0</v>
      </c>
      <c r="Q8" s="40">
        <v>0</v>
      </c>
      <c r="R8" s="40">
        <v>0</v>
      </c>
      <c r="S8" s="45"/>
    </row>
    <row r="9" spans="1:19">
      <c r="A9" s="39" t="s">
        <v>42</v>
      </c>
      <c r="B9" s="40">
        <v>2</v>
      </c>
      <c r="C9" s="40">
        <v>2</v>
      </c>
      <c r="D9" s="40">
        <v>0</v>
      </c>
      <c r="E9" s="40">
        <v>1</v>
      </c>
      <c r="F9" s="40">
        <v>3</v>
      </c>
      <c r="G9" s="40">
        <v>2</v>
      </c>
      <c r="H9" s="40">
        <v>2</v>
      </c>
      <c r="I9" s="40">
        <v>3</v>
      </c>
      <c r="J9" s="40">
        <v>3</v>
      </c>
      <c r="K9" s="40">
        <v>0</v>
      </c>
      <c r="L9" s="40">
        <v>1</v>
      </c>
      <c r="M9" s="40">
        <v>0</v>
      </c>
      <c r="N9" s="40">
        <v>4</v>
      </c>
      <c r="O9" s="40">
        <v>2</v>
      </c>
      <c r="P9" s="40">
        <v>1</v>
      </c>
      <c r="Q9" s="40">
        <v>4</v>
      </c>
      <c r="R9" s="40">
        <v>4</v>
      </c>
      <c r="S9" s="46"/>
    </row>
    <row r="10" spans="1:19">
      <c r="A10" s="41" t="s">
        <v>59</v>
      </c>
      <c r="B10" s="42">
        <v>0</v>
      </c>
      <c r="C10" s="42">
        <v>0</v>
      </c>
      <c r="D10" s="42">
        <v>0</v>
      </c>
      <c r="E10" s="42">
        <v>0</v>
      </c>
      <c r="F10" s="42">
        <v>3</v>
      </c>
      <c r="G10" s="42">
        <v>0</v>
      </c>
      <c r="H10" s="42">
        <v>0</v>
      </c>
      <c r="I10" s="42">
        <v>0</v>
      </c>
      <c r="J10" s="42">
        <v>1</v>
      </c>
      <c r="K10" s="42">
        <v>0</v>
      </c>
      <c r="L10" s="42">
        <v>1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7" t="s">
        <v>66</v>
      </c>
    </row>
    <row r="11" spans="1:19">
      <c r="A11" s="41" t="s">
        <v>60</v>
      </c>
      <c r="B11" s="42">
        <v>4</v>
      </c>
      <c r="C11" s="42">
        <v>4</v>
      </c>
      <c r="D11" s="42">
        <v>4</v>
      </c>
      <c r="E11" s="42">
        <v>3</v>
      </c>
      <c r="F11" s="42">
        <v>0</v>
      </c>
      <c r="G11" s="42">
        <v>2</v>
      </c>
      <c r="H11" s="42">
        <v>2</v>
      </c>
      <c r="I11" s="42">
        <v>2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1</v>
      </c>
      <c r="P11" s="42">
        <v>0</v>
      </c>
      <c r="Q11" s="42">
        <v>0</v>
      </c>
      <c r="R11" s="42">
        <v>0</v>
      </c>
      <c r="S11" s="47"/>
    </row>
    <row r="12" spans="1:19">
      <c r="A12" s="41" t="s">
        <v>61</v>
      </c>
      <c r="B12" s="42">
        <v>0</v>
      </c>
      <c r="C12" s="42">
        <v>1</v>
      </c>
      <c r="D12" s="42">
        <v>1</v>
      </c>
      <c r="E12" s="42">
        <v>1</v>
      </c>
      <c r="F12" s="42">
        <v>2</v>
      </c>
      <c r="G12" s="42">
        <v>3</v>
      </c>
      <c r="H12" s="42">
        <v>3</v>
      </c>
      <c r="I12" s="42">
        <v>3</v>
      </c>
      <c r="J12" s="42">
        <v>0</v>
      </c>
      <c r="K12" s="42">
        <v>0</v>
      </c>
      <c r="L12" s="42">
        <v>0</v>
      </c>
      <c r="M12" s="42">
        <v>2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7"/>
    </row>
    <row r="13" spans="1:19">
      <c r="A13" s="41" t="s">
        <v>62</v>
      </c>
      <c r="B13" s="42">
        <v>0</v>
      </c>
      <c r="C13" s="42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1</v>
      </c>
      <c r="L13" s="42">
        <v>0</v>
      </c>
      <c r="M13" s="42">
        <v>3</v>
      </c>
      <c r="N13" s="42">
        <v>0</v>
      </c>
      <c r="O13" s="42">
        <v>0</v>
      </c>
      <c r="P13" s="42">
        <v>2</v>
      </c>
      <c r="Q13" s="42">
        <v>2</v>
      </c>
      <c r="R13" s="42">
        <v>2</v>
      </c>
      <c r="S13" s="47"/>
    </row>
    <row r="14" spans="1:19">
      <c r="A14" s="41" t="s">
        <v>63</v>
      </c>
      <c r="B14" s="42">
        <v>3</v>
      </c>
      <c r="C14" s="42">
        <v>3</v>
      </c>
      <c r="D14" s="42">
        <v>3</v>
      </c>
      <c r="E14" s="42">
        <v>2</v>
      </c>
      <c r="F14" s="42">
        <v>0</v>
      </c>
      <c r="G14" s="42">
        <v>1</v>
      </c>
      <c r="H14" s="42">
        <v>0</v>
      </c>
      <c r="I14" s="42">
        <v>0</v>
      </c>
      <c r="J14" s="42">
        <v>2</v>
      </c>
      <c r="K14" s="42">
        <v>2</v>
      </c>
      <c r="L14" s="42">
        <v>2</v>
      </c>
      <c r="M14" s="42">
        <v>1</v>
      </c>
      <c r="N14" s="42">
        <v>2</v>
      </c>
      <c r="O14" s="42">
        <v>2</v>
      </c>
      <c r="P14" s="42">
        <v>1</v>
      </c>
      <c r="Q14" s="42">
        <v>1</v>
      </c>
      <c r="R14" s="42">
        <v>1</v>
      </c>
      <c r="S14" s="47"/>
    </row>
    <row r="15" spans="1:19">
      <c r="A15" s="41" t="s">
        <v>64</v>
      </c>
      <c r="B15" s="42">
        <v>1</v>
      </c>
      <c r="C15" s="42">
        <v>0</v>
      </c>
      <c r="D15" s="42">
        <v>0</v>
      </c>
      <c r="E15" s="42">
        <v>0</v>
      </c>
      <c r="F15" s="42">
        <v>4</v>
      </c>
      <c r="G15" s="42">
        <v>0</v>
      </c>
      <c r="H15" s="42">
        <v>1</v>
      </c>
      <c r="I15" s="42">
        <v>1</v>
      </c>
      <c r="J15" s="42">
        <v>3</v>
      </c>
      <c r="K15" s="42">
        <v>3</v>
      </c>
      <c r="L15" s="42">
        <v>3</v>
      </c>
      <c r="M15" s="42">
        <v>0</v>
      </c>
      <c r="N15" s="42">
        <v>3</v>
      </c>
      <c r="O15" s="42">
        <v>3</v>
      </c>
      <c r="P15" s="42">
        <v>3</v>
      </c>
      <c r="Q15" s="42">
        <v>4</v>
      </c>
      <c r="R15" s="42">
        <v>4</v>
      </c>
      <c r="S15" s="47"/>
    </row>
    <row r="16" spans="1:19">
      <c r="A16" s="41" t="s">
        <v>65</v>
      </c>
      <c r="B16" s="42">
        <v>2</v>
      </c>
      <c r="C16" s="42">
        <v>2</v>
      </c>
      <c r="D16" s="42">
        <v>2</v>
      </c>
      <c r="E16" s="43">
        <v>4</v>
      </c>
      <c r="F16" s="42">
        <v>0</v>
      </c>
      <c r="G16" s="42">
        <v>4</v>
      </c>
      <c r="H16" s="42">
        <v>4</v>
      </c>
      <c r="I16" s="42">
        <v>4</v>
      </c>
      <c r="J16" s="42">
        <v>4</v>
      </c>
      <c r="K16" s="42">
        <v>4</v>
      </c>
      <c r="L16" s="42">
        <v>4</v>
      </c>
      <c r="M16" s="42">
        <v>4</v>
      </c>
      <c r="N16" s="42">
        <v>4</v>
      </c>
      <c r="O16" s="42">
        <v>4</v>
      </c>
      <c r="P16" s="42">
        <v>4</v>
      </c>
      <c r="Q16" s="42">
        <v>3</v>
      </c>
      <c r="R16" s="42">
        <v>3</v>
      </c>
      <c r="S16" s="47"/>
    </row>
  </sheetData>
  <mergeCells count="2">
    <mergeCell ref="S2:S9"/>
    <mergeCell ref="S10:S1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SIRV_overall</vt:lpstr>
      <vt:lpstr>Ranking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2023-04-26T01:36:26Z</dcterms:modified>
</cp:coreProperties>
</file>